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0" yWindow="30" windowWidth="15480" windowHeight="7560" tabRatio="678" firstSheet="5" activeTab="12"/>
  </bookViews>
  <sheets>
    <sheet name="Januar2015" sheetId="1" r:id="rId1"/>
    <sheet name="Februar2015" sheetId="2" r:id="rId2"/>
    <sheet name="März2015" sheetId="3" r:id="rId3"/>
    <sheet name="April2015" sheetId="4" r:id="rId4"/>
    <sheet name="Mai2015" sheetId="5" r:id="rId5"/>
    <sheet name="Juni2015" sheetId="6" r:id="rId6"/>
    <sheet name="Juli2015" sheetId="7" r:id="rId7"/>
    <sheet name="August2015" sheetId="8" r:id="rId8"/>
    <sheet name="September2015" sheetId="9" r:id="rId9"/>
    <sheet name="Oktober2015" sheetId="10" r:id="rId10"/>
    <sheet name="November2015" sheetId="11" r:id="rId11"/>
    <sheet name="Dezember2015" sheetId="12" r:id="rId12"/>
    <sheet name="Gesamt2015" sheetId="13" r:id="rId13"/>
  </sheets>
  <definedNames/>
  <calcPr fullCalcOnLoad="1"/>
</workbook>
</file>

<file path=xl/sharedStrings.xml><?xml version="1.0" encoding="utf-8"?>
<sst xmlns="http://schemas.openxmlformats.org/spreadsheetml/2006/main" count="2067" uniqueCount="83">
  <si>
    <t>Runde 2</t>
  </si>
  <si>
    <t>Runde 3</t>
  </si>
  <si>
    <t>Runde 4</t>
  </si>
  <si>
    <t>Punkte</t>
  </si>
  <si>
    <t>Rang</t>
  </si>
  <si>
    <t>Spiel</t>
  </si>
  <si>
    <t>Siege</t>
  </si>
  <si>
    <t>Gegner</t>
  </si>
  <si>
    <t>Sabrina</t>
  </si>
  <si>
    <t>Gerald</t>
  </si>
  <si>
    <t>Werner</t>
  </si>
  <si>
    <t>Runde1</t>
  </si>
  <si>
    <t>Tabelle</t>
  </si>
  <si>
    <t>Robert</t>
  </si>
  <si>
    <t>Martin</t>
  </si>
  <si>
    <t>Roland</t>
  </si>
  <si>
    <t>Joachim</t>
  </si>
  <si>
    <t>Ruth</t>
  </si>
  <si>
    <t>Bernd</t>
  </si>
  <si>
    <t xml:space="preserve">Rosi </t>
  </si>
  <si>
    <t>Ab hier nichts löschen wird für die Gesamtberechnung gebraucht</t>
  </si>
  <si>
    <t>Bertl</t>
  </si>
  <si>
    <t>Tobi</t>
  </si>
  <si>
    <t>Pascal</t>
  </si>
  <si>
    <t>Ecki</t>
  </si>
  <si>
    <t>Heike K</t>
  </si>
  <si>
    <t>Platz</t>
  </si>
  <si>
    <t>Christian M</t>
  </si>
  <si>
    <t>Marion</t>
  </si>
  <si>
    <t>Rudi</t>
  </si>
  <si>
    <t>Walburga</t>
  </si>
  <si>
    <t>Reiner</t>
  </si>
  <si>
    <t>Heike M</t>
  </si>
  <si>
    <t>Furchi</t>
  </si>
  <si>
    <t xml:space="preserve">Nikolai </t>
  </si>
  <si>
    <t xml:space="preserve">Edgar </t>
  </si>
  <si>
    <t xml:space="preserve">Theo </t>
  </si>
  <si>
    <t xml:space="preserve">Gerhard </t>
  </si>
  <si>
    <t xml:space="preserve">Klaus </t>
  </si>
  <si>
    <t xml:space="preserve">Uwe </t>
  </si>
  <si>
    <t>Platzhalter 1</t>
  </si>
  <si>
    <t>Platzhalter 2</t>
  </si>
  <si>
    <t>Platzhalter 3</t>
  </si>
  <si>
    <t>Platzhalter 4</t>
  </si>
  <si>
    <t>Platzhalter 5</t>
  </si>
  <si>
    <t>Platzhalter 6</t>
  </si>
  <si>
    <t>Platzhalter 7</t>
  </si>
  <si>
    <t>Platzhalter 8</t>
  </si>
  <si>
    <t xml:space="preserve">Platzhalter 9 </t>
  </si>
  <si>
    <t>Platzhalter 10</t>
  </si>
  <si>
    <t>Vereinsmeisterschaft PSG Mannheim Januar 2015</t>
  </si>
  <si>
    <t>Vereinsmeisterschaft PSG Mannheim Februar 2015</t>
  </si>
  <si>
    <t>Vereinsmeisterschaft PSG Mannheim März 2015</t>
  </si>
  <si>
    <t>Vereinsmeisterschaft PSG Mannheim April 2015</t>
  </si>
  <si>
    <t>Vereinsmeisterschaft PSG Mannheim Mai 2015</t>
  </si>
  <si>
    <t>Vereinsmeisterschaft PSG Mannheim Juni 2015</t>
  </si>
  <si>
    <t>Vereinsmeisterschaft PSG Mannheim Juli 2015</t>
  </si>
  <si>
    <t>Vereinsmeisterschaft PSG Mannheim August 2015</t>
  </si>
  <si>
    <t>Vereinsmeisterschaft PSG Mannheim September 2015</t>
  </si>
  <si>
    <t>Vereinsmeisterschaft PSG Mannheim Oktober 2015</t>
  </si>
  <si>
    <t>Vereinsmeisterschaft PSG Mannheim November 2015</t>
  </si>
  <si>
    <t>Vereinsmeisterschaft PSG Mannheim Dezember 2015</t>
  </si>
  <si>
    <t>Gerda</t>
  </si>
  <si>
    <t>Tobias</t>
  </si>
  <si>
    <t>Christian</t>
  </si>
  <si>
    <t>Heike</t>
  </si>
  <si>
    <t>Berthold</t>
  </si>
  <si>
    <t>Markus</t>
  </si>
  <si>
    <t>frei</t>
  </si>
  <si>
    <t>Nikolai</t>
  </si>
  <si>
    <t>Chriatian</t>
  </si>
  <si>
    <t>Bruni</t>
  </si>
  <si>
    <t>Christian M.</t>
  </si>
  <si>
    <t xml:space="preserve">Christian </t>
  </si>
  <si>
    <t>Theo</t>
  </si>
  <si>
    <t>fehlt</t>
  </si>
  <si>
    <t xml:space="preserve">Heike </t>
  </si>
  <si>
    <t>Klaus</t>
  </si>
  <si>
    <t>Uwe</t>
  </si>
  <si>
    <t>Gerhard</t>
  </si>
  <si>
    <t>Chrstian M</t>
  </si>
  <si>
    <t>Christina M</t>
  </si>
  <si>
    <t>Christain 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</si>
</sst>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Continuous" vertical="center"/>
    </xf>
    <xf numFmtId="0" fontId="2" fillId="33" borderId="11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 vertical="center"/>
    </xf>
    <xf numFmtId="0" fontId="2" fillId="33" borderId="13" xfId="0" applyFont="1" applyFill="1" applyBorder="1" applyAlignment="1" applyProtection="1">
      <alignment horizontal="centerContinuous" vertical="center"/>
      <protection/>
    </xf>
    <xf numFmtId="0" fontId="2" fillId="33" borderId="14" xfId="0" applyFont="1" applyFill="1" applyBorder="1" applyAlignment="1" applyProtection="1">
      <alignment horizontal="centerContinuous" vertical="center"/>
      <protection/>
    </xf>
    <xf numFmtId="0" fontId="2" fillId="33" borderId="15" xfId="0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Continuous" vertical="center"/>
      <protection/>
    </xf>
    <xf numFmtId="0" fontId="4" fillId="34" borderId="11" xfId="0" applyFont="1" applyFill="1" applyBorder="1" applyAlignment="1" applyProtection="1">
      <alignment horizontal="centerContinuous" vertical="center"/>
      <protection/>
    </xf>
    <xf numFmtId="0" fontId="0" fillId="34" borderId="11" xfId="0" applyFill="1" applyBorder="1" applyAlignment="1" applyProtection="1">
      <alignment horizontal="centerContinuous" vertical="center"/>
      <protection/>
    </xf>
    <xf numFmtId="0" fontId="4" fillId="35" borderId="10" xfId="0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 applyProtection="1">
      <alignment horizontal="centerContinuous" vertical="center"/>
      <protection/>
    </xf>
    <xf numFmtId="0" fontId="0" fillId="0" borderId="12" xfId="0" applyBorder="1" applyAlignment="1" applyProtection="1">
      <alignment horizontal="centerContinuous" vertical="center"/>
      <protection/>
    </xf>
    <xf numFmtId="0" fontId="0" fillId="34" borderId="12" xfId="0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Continuous" vertical="center"/>
      <protection/>
    </xf>
    <xf numFmtId="0" fontId="3" fillId="34" borderId="20" xfId="0" applyFont="1" applyFill="1" applyBorder="1" applyAlignment="1" applyProtection="1">
      <alignment horizontal="centerContinuous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Continuous" vertical="center"/>
      <protection/>
    </xf>
    <xf numFmtId="0" fontId="3" fillId="0" borderId="18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Continuous" vertical="center"/>
      <protection/>
    </xf>
    <xf numFmtId="0" fontId="3" fillId="0" borderId="18" xfId="0" applyFont="1" applyFill="1" applyBorder="1" applyAlignment="1" applyProtection="1">
      <alignment horizontal="centerContinuous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2" fontId="0" fillId="34" borderId="16" xfId="0" applyNumberFormat="1" applyFont="1" applyFill="1" applyBorder="1" applyAlignment="1" applyProtection="1">
      <alignment horizontal="left"/>
      <protection/>
    </xf>
    <xf numFmtId="0" fontId="0" fillId="34" borderId="16" xfId="0" applyNumberFormat="1" applyFon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2" fillId="34" borderId="11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6" borderId="16" xfId="0" applyFont="1" applyFill="1" applyBorder="1" applyAlignment="1" applyProtection="1">
      <alignment horizontal="center" vertical="center"/>
      <protection/>
    </xf>
    <xf numFmtId="0" fontId="0" fillId="36" borderId="16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6" borderId="22" xfId="0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left"/>
    </xf>
    <xf numFmtId="0" fontId="0" fillId="37" borderId="16" xfId="0" applyFill="1" applyBorder="1" applyAlignment="1" applyProtection="1">
      <alignment horizontal="center"/>
      <protection/>
    </xf>
    <xf numFmtId="0" fontId="0" fillId="37" borderId="16" xfId="0" applyFill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9525</xdr:rowOff>
    </xdr:from>
    <xdr:to>
      <xdr:col>28</xdr:col>
      <xdr:colOff>66675</xdr:colOff>
      <xdr:row>3</xdr:row>
      <xdr:rowOff>142875</xdr:rowOff>
    </xdr:to>
    <xdr:sp macro="[0]!sortieren1">
      <xdr:nvSpPr>
        <xdr:cNvPr id="1" name="Rechteck 1" descr="ddddd"/>
        <xdr:cNvSpPr>
          <a:spLocks/>
        </xdr:cNvSpPr>
      </xdr:nvSpPr>
      <xdr:spPr>
        <a:xfrm>
          <a:off x="1111567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76200</xdr:colOff>
      <xdr:row>6</xdr:row>
      <xdr:rowOff>152400</xdr:rowOff>
    </xdr:to>
    <xdr:sp macro="[0]!sortieren2">
      <xdr:nvSpPr>
        <xdr:cNvPr id="2" name="Rechteck 2"/>
        <xdr:cNvSpPr>
          <a:spLocks/>
        </xdr:cNvSpPr>
      </xdr:nvSpPr>
      <xdr:spPr>
        <a:xfrm>
          <a:off x="11115675" y="122872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9525</xdr:colOff>
      <xdr:row>8</xdr:row>
      <xdr:rowOff>0</xdr:rowOff>
    </xdr:from>
    <xdr:to>
      <xdr:col>28</xdr:col>
      <xdr:colOff>85725</xdr:colOff>
      <xdr:row>10</xdr:row>
      <xdr:rowOff>28575</xdr:rowOff>
    </xdr:to>
    <xdr:sp macro="[0]!sortieren3">
      <xdr:nvSpPr>
        <xdr:cNvPr id="3" name="Rechteck 3"/>
        <xdr:cNvSpPr>
          <a:spLocks/>
        </xdr:cNvSpPr>
      </xdr:nvSpPr>
      <xdr:spPr>
        <a:xfrm>
          <a:off x="11125200" y="17430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0</xdr:colOff>
      <xdr:row>11</xdr:row>
      <xdr:rowOff>38100</xdr:rowOff>
    </xdr:from>
    <xdr:to>
      <xdr:col>28</xdr:col>
      <xdr:colOff>76200</xdr:colOff>
      <xdr:row>13</xdr:row>
      <xdr:rowOff>76200</xdr:rowOff>
    </xdr:to>
    <xdr:sp macro="[0]!sortieren4">
      <xdr:nvSpPr>
        <xdr:cNvPr id="4" name="Rechteck 9"/>
        <xdr:cNvSpPr>
          <a:spLocks/>
        </xdr:cNvSpPr>
      </xdr:nvSpPr>
      <xdr:spPr>
        <a:xfrm>
          <a:off x="11115675" y="22764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 
</a:t>
          </a:r>
        </a:p>
      </xdr:txBody>
    </xdr:sp>
    <xdr:clientData/>
  </xdr:twoCellAnchor>
  <xdr:twoCellAnchor>
    <xdr:from>
      <xdr:col>26</xdr:col>
      <xdr:colOff>0</xdr:colOff>
      <xdr:row>15</xdr:row>
      <xdr:rowOff>123825</xdr:rowOff>
    </xdr:from>
    <xdr:to>
      <xdr:col>28</xdr:col>
      <xdr:colOff>76200</xdr:colOff>
      <xdr:row>18</xdr:row>
      <xdr:rowOff>0</xdr:rowOff>
    </xdr:to>
    <xdr:sp macro="[0]!Platz_ermitteln_Januar">
      <xdr:nvSpPr>
        <xdr:cNvPr id="5" name="Rechteck 11"/>
        <xdr:cNvSpPr>
          <a:spLocks/>
        </xdr:cNvSpPr>
      </xdr:nvSpPr>
      <xdr:spPr>
        <a:xfrm>
          <a:off x="11115675" y="3009900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Platzwahl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9525</xdr:rowOff>
    </xdr:from>
    <xdr:to>
      <xdr:col>28</xdr:col>
      <xdr:colOff>66675</xdr:colOff>
      <xdr:row>3</xdr:row>
      <xdr:rowOff>142875</xdr:rowOff>
    </xdr:to>
    <xdr:sp macro="[0]!sortieren1">
      <xdr:nvSpPr>
        <xdr:cNvPr id="1" name="Rechteck 1" descr="ddddd"/>
        <xdr:cNvSpPr>
          <a:spLocks/>
        </xdr:cNvSpPr>
      </xdr:nvSpPr>
      <xdr:spPr>
        <a:xfrm>
          <a:off x="1111567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76200</xdr:colOff>
      <xdr:row>6</xdr:row>
      <xdr:rowOff>152400</xdr:rowOff>
    </xdr:to>
    <xdr:sp macro="[0]!sortieren2">
      <xdr:nvSpPr>
        <xdr:cNvPr id="2" name="Rechteck 2"/>
        <xdr:cNvSpPr>
          <a:spLocks/>
        </xdr:cNvSpPr>
      </xdr:nvSpPr>
      <xdr:spPr>
        <a:xfrm>
          <a:off x="11115675" y="122872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9525</xdr:colOff>
      <xdr:row>8</xdr:row>
      <xdr:rowOff>0</xdr:rowOff>
    </xdr:from>
    <xdr:to>
      <xdr:col>28</xdr:col>
      <xdr:colOff>85725</xdr:colOff>
      <xdr:row>10</xdr:row>
      <xdr:rowOff>28575</xdr:rowOff>
    </xdr:to>
    <xdr:sp macro="[0]!sortieren3">
      <xdr:nvSpPr>
        <xdr:cNvPr id="3" name="Rechteck 3"/>
        <xdr:cNvSpPr>
          <a:spLocks/>
        </xdr:cNvSpPr>
      </xdr:nvSpPr>
      <xdr:spPr>
        <a:xfrm>
          <a:off x="11125200" y="17430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0</xdr:colOff>
      <xdr:row>11</xdr:row>
      <xdr:rowOff>38100</xdr:rowOff>
    </xdr:from>
    <xdr:to>
      <xdr:col>28</xdr:col>
      <xdr:colOff>76200</xdr:colOff>
      <xdr:row>13</xdr:row>
      <xdr:rowOff>76200</xdr:rowOff>
    </xdr:to>
    <xdr:sp macro="[0]!sortieren4">
      <xdr:nvSpPr>
        <xdr:cNvPr id="4" name="Rechteck 4"/>
        <xdr:cNvSpPr>
          <a:spLocks/>
        </xdr:cNvSpPr>
      </xdr:nvSpPr>
      <xdr:spPr>
        <a:xfrm>
          <a:off x="11115675" y="22764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 
</a:t>
          </a:r>
        </a:p>
      </xdr:txBody>
    </xdr:sp>
    <xdr:clientData/>
  </xdr:twoCellAnchor>
  <xdr:twoCellAnchor>
    <xdr:from>
      <xdr:col>26</xdr:col>
      <xdr:colOff>0</xdr:colOff>
      <xdr:row>15</xdr:row>
      <xdr:rowOff>123825</xdr:rowOff>
    </xdr:from>
    <xdr:to>
      <xdr:col>28</xdr:col>
      <xdr:colOff>76200</xdr:colOff>
      <xdr:row>18</xdr:row>
      <xdr:rowOff>0</xdr:rowOff>
    </xdr:to>
    <xdr:sp macro="[0]!Platz_ermitteln_Oktober">
      <xdr:nvSpPr>
        <xdr:cNvPr id="5" name="Rechteck 5"/>
        <xdr:cNvSpPr>
          <a:spLocks/>
        </xdr:cNvSpPr>
      </xdr:nvSpPr>
      <xdr:spPr>
        <a:xfrm>
          <a:off x="11115675" y="3009900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Platzwahl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9525</xdr:rowOff>
    </xdr:from>
    <xdr:to>
      <xdr:col>28</xdr:col>
      <xdr:colOff>66675</xdr:colOff>
      <xdr:row>3</xdr:row>
      <xdr:rowOff>142875</xdr:rowOff>
    </xdr:to>
    <xdr:sp macro="[0]!sortieren1">
      <xdr:nvSpPr>
        <xdr:cNvPr id="1" name="Rechteck 1" descr="ddddd"/>
        <xdr:cNvSpPr>
          <a:spLocks/>
        </xdr:cNvSpPr>
      </xdr:nvSpPr>
      <xdr:spPr>
        <a:xfrm>
          <a:off x="1111567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76200</xdr:colOff>
      <xdr:row>6</xdr:row>
      <xdr:rowOff>152400</xdr:rowOff>
    </xdr:to>
    <xdr:sp macro="[0]!sortieren2">
      <xdr:nvSpPr>
        <xdr:cNvPr id="2" name="Rechteck 2"/>
        <xdr:cNvSpPr>
          <a:spLocks/>
        </xdr:cNvSpPr>
      </xdr:nvSpPr>
      <xdr:spPr>
        <a:xfrm>
          <a:off x="11115675" y="122872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9525</xdr:colOff>
      <xdr:row>8</xdr:row>
      <xdr:rowOff>0</xdr:rowOff>
    </xdr:from>
    <xdr:to>
      <xdr:col>28</xdr:col>
      <xdr:colOff>85725</xdr:colOff>
      <xdr:row>10</xdr:row>
      <xdr:rowOff>28575</xdr:rowOff>
    </xdr:to>
    <xdr:sp macro="[0]!sortieren3">
      <xdr:nvSpPr>
        <xdr:cNvPr id="3" name="Rechteck 3"/>
        <xdr:cNvSpPr>
          <a:spLocks/>
        </xdr:cNvSpPr>
      </xdr:nvSpPr>
      <xdr:spPr>
        <a:xfrm>
          <a:off x="11125200" y="17430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0</xdr:colOff>
      <xdr:row>11</xdr:row>
      <xdr:rowOff>38100</xdr:rowOff>
    </xdr:from>
    <xdr:to>
      <xdr:col>28</xdr:col>
      <xdr:colOff>76200</xdr:colOff>
      <xdr:row>13</xdr:row>
      <xdr:rowOff>76200</xdr:rowOff>
    </xdr:to>
    <xdr:sp macro="[0]!sortieren4">
      <xdr:nvSpPr>
        <xdr:cNvPr id="4" name="Rechteck 4"/>
        <xdr:cNvSpPr>
          <a:spLocks/>
        </xdr:cNvSpPr>
      </xdr:nvSpPr>
      <xdr:spPr>
        <a:xfrm>
          <a:off x="11115675" y="22764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 
</a:t>
          </a:r>
        </a:p>
      </xdr:txBody>
    </xdr:sp>
    <xdr:clientData/>
  </xdr:twoCellAnchor>
  <xdr:twoCellAnchor>
    <xdr:from>
      <xdr:col>26</xdr:col>
      <xdr:colOff>0</xdr:colOff>
      <xdr:row>15</xdr:row>
      <xdr:rowOff>123825</xdr:rowOff>
    </xdr:from>
    <xdr:to>
      <xdr:col>28</xdr:col>
      <xdr:colOff>76200</xdr:colOff>
      <xdr:row>18</xdr:row>
      <xdr:rowOff>0</xdr:rowOff>
    </xdr:to>
    <xdr:sp macro="[0]!Platz_ermitteln_November">
      <xdr:nvSpPr>
        <xdr:cNvPr id="5" name="Rechteck 5"/>
        <xdr:cNvSpPr>
          <a:spLocks/>
        </xdr:cNvSpPr>
      </xdr:nvSpPr>
      <xdr:spPr>
        <a:xfrm>
          <a:off x="11115675" y="3009900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Platzwahl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9525</xdr:rowOff>
    </xdr:from>
    <xdr:to>
      <xdr:col>28</xdr:col>
      <xdr:colOff>66675</xdr:colOff>
      <xdr:row>3</xdr:row>
      <xdr:rowOff>142875</xdr:rowOff>
    </xdr:to>
    <xdr:sp macro="[0]!sortieren1">
      <xdr:nvSpPr>
        <xdr:cNvPr id="1" name="Rechteck 1" descr="ddddd"/>
        <xdr:cNvSpPr>
          <a:spLocks/>
        </xdr:cNvSpPr>
      </xdr:nvSpPr>
      <xdr:spPr>
        <a:xfrm>
          <a:off x="1111567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76200</xdr:colOff>
      <xdr:row>6</xdr:row>
      <xdr:rowOff>152400</xdr:rowOff>
    </xdr:to>
    <xdr:sp macro="[0]!sortieren2">
      <xdr:nvSpPr>
        <xdr:cNvPr id="2" name="Rechteck 2"/>
        <xdr:cNvSpPr>
          <a:spLocks/>
        </xdr:cNvSpPr>
      </xdr:nvSpPr>
      <xdr:spPr>
        <a:xfrm>
          <a:off x="11115675" y="122872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9525</xdr:colOff>
      <xdr:row>8</xdr:row>
      <xdr:rowOff>0</xdr:rowOff>
    </xdr:from>
    <xdr:to>
      <xdr:col>28</xdr:col>
      <xdr:colOff>85725</xdr:colOff>
      <xdr:row>10</xdr:row>
      <xdr:rowOff>28575</xdr:rowOff>
    </xdr:to>
    <xdr:sp macro="[0]!sortieren3">
      <xdr:nvSpPr>
        <xdr:cNvPr id="3" name="Rechteck 3"/>
        <xdr:cNvSpPr>
          <a:spLocks/>
        </xdr:cNvSpPr>
      </xdr:nvSpPr>
      <xdr:spPr>
        <a:xfrm>
          <a:off x="11125200" y="17430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0</xdr:colOff>
      <xdr:row>11</xdr:row>
      <xdr:rowOff>38100</xdr:rowOff>
    </xdr:from>
    <xdr:to>
      <xdr:col>28</xdr:col>
      <xdr:colOff>76200</xdr:colOff>
      <xdr:row>13</xdr:row>
      <xdr:rowOff>76200</xdr:rowOff>
    </xdr:to>
    <xdr:sp macro="[0]!sortieren4">
      <xdr:nvSpPr>
        <xdr:cNvPr id="4" name="Rechteck 4"/>
        <xdr:cNvSpPr>
          <a:spLocks/>
        </xdr:cNvSpPr>
      </xdr:nvSpPr>
      <xdr:spPr>
        <a:xfrm>
          <a:off x="11115675" y="22764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 
</a:t>
          </a:r>
        </a:p>
      </xdr:txBody>
    </xdr:sp>
    <xdr:clientData/>
  </xdr:twoCellAnchor>
  <xdr:twoCellAnchor>
    <xdr:from>
      <xdr:col>26</xdr:col>
      <xdr:colOff>0</xdr:colOff>
      <xdr:row>15</xdr:row>
      <xdr:rowOff>123825</xdr:rowOff>
    </xdr:from>
    <xdr:to>
      <xdr:col>28</xdr:col>
      <xdr:colOff>76200</xdr:colOff>
      <xdr:row>18</xdr:row>
      <xdr:rowOff>0</xdr:rowOff>
    </xdr:to>
    <xdr:sp macro="[0]!Platz_ermitteln_Dezember">
      <xdr:nvSpPr>
        <xdr:cNvPr id="5" name="Rechteck 5"/>
        <xdr:cNvSpPr>
          <a:spLocks/>
        </xdr:cNvSpPr>
      </xdr:nvSpPr>
      <xdr:spPr>
        <a:xfrm>
          <a:off x="11115675" y="3009900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Platzwahl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7</xdr:col>
      <xdr:colOff>66675</xdr:colOff>
      <xdr:row>4</xdr:row>
      <xdr:rowOff>85725</xdr:rowOff>
    </xdr:to>
    <xdr:sp macro="[0]!Gesamttabelle">
      <xdr:nvSpPr>
        <xdr:cNvPr id="1" name="Rechteck 10" descr="ddddd"/>
        <xdr:cNvSpPr>
          <a:spLocks/>
        </xdr:cNvSpPr>
      </xdr:nvSpPr>
      <xdr:spPr>
        <a:xfrm>
          <a:off x="4591050" y="1000125"/>
          <a:ext cx="1590675" cy="333375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Tabelle sortieren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9525</xdr:rowOff>
    </xdr:from>
    <xdr:to>
      <xdr:col>28</xdr:col>
      <xdr:colOff>66675</xdr:colOff>
      <xdr:row>3</xdr:row>
      <xdr:rowOff>142875</xdr:rowOff>
    </xdr:to>
    <xdr:sp macro="[0]!sortieren1">
      <xdr:nvSpPr>
        <xdr:cNvPr id="1" name="Rechteck 1" descr="ddddd"/>
        <xdr:cNvSpPr>
          <a:spLocks/>
        </xdr:cNvSpPr>
      </xdr:nvSpPr>
      <xdr:spPr>
        <a:xfrm>
          <a:off x="1111567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76200</xdr:colOff>
      <xdr:row>6</xdr:row>
      <xdr:rowOff>152400</xdr:rowOff>
    </xdr:to>
    <xdr:sp macro="[0]!sortieren2">
      <xdr:nvSpPr>
        <xdr:cNvPr id="2" name="Rechteck 2"/>
        <xdr:cNvSpPr>
          <a:spLocks/>
        </xdr:cNvSpPr>
      </xdr:nvSpPr>
      <xdr:spPr>
        <a:xfrm>
          <a:off x="11115675" y="122872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9525</xdr:colOff>
      <xdr:row>8</xdr:row>
      <xdr:rowOff>0</xdr:rowOff>
    </xdr:from>
    <xdr:to>
      <xdr:col>28</xdr:col>
      <xdr:colOff>85725</xdr:colOff>
      <xdr:row>10</xdr:row>
      <xdr:rowOff>28575</xdr:rowOff>
    </xdr:to>
    <xdr:sp macro="[0]!sortieren3">
      <xdr:nvSpPr>
        <xdr:cNvPr id="3" name="Rechteck 3"/>
        <xdr:cNvSpPr>
          <a:spLocks/>
        </xdr:cNvSpPr>
      </xdr:nvSpPr>
      <xdr:spPr>
        <a:xfrm>
          <a:off x="11125200" y="17430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0</xdr:colOff>
      <xdr:row>11</xdr:row>
      <xdr:rowOff>38100</xdr:rowOff>
    </xdr:from>
    <xdr:to>
      <xdr:col>28</xdr:col>
      <xdr:colOff>76200</xdr:colOff>
      <xdr:row>13</xdr:row>
      <xdr:rowOff>76200</xdr:rowOff>
    </xdr:to>
    <xdr:sp macro="[0]!sortieren4">
      <xdr:nvSpPr>
        <xdr:cNvPr id="4" name="Rechteck 4"/>
        <xdr:cNvSpPr>
          <a:spLocks/>
        </xdr:cNvSpPr>
      </xdr:nvSpPr>
      <xdr:spPr>
        <a:xfrm>
          <a:off x="11115675" y="22764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 
</a:t>
          </a:r>
        </a:p>
      </xdr:txBody>
    </xdr:sp>
    <xdr:clientData/>
  </xdr:twoCellAnchor>
  <xdr:twoCellAnchor>
    <xdr:from>
      <xdr:col>26</xdr:col>
      <xdr:colOff>0</xdr:colOff>
      <xdr:row>15</xdr:row>
      <xdr:rowOff>123825</xdr:rowOff>
    </xdr:from>
    <xdr:to>
      <xdr:col>28</xdr:col>
      <xdr:colOff>76200</xdr:colOff>
      <xdr:row>18</xdr:row>
      <xdr:rowOff>0</xdr:rowOff>
    </xdr:to>
    <xdr:sp macro="[0]!Platz_ermitteln_Februar">
      <xdr:nvSpPr>
        <xdr:cNvPr id="5" name="Rechteck 5"/>
        <xdr:cNvSpPr>
          <a:spLocks/>
        </xdr:cNvSpPr>
      </xdr:nvSpPr>
      <xdr:spPr>
        <a:xfrm>
          <a:off x="11115675" y="3009900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Platzwahl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9525</xdr:rowOff>
    </xdr:from>
    <xdr:to>
      <xdr:col>28</xdr:col>
      <xdr:colOff>66675</xdr:colOff>
      <xdr:row>3</xdr:row>
      <xdr:rowOff>142875</xdr:rowOff>
    </xdr:to>
    <xdr:sp macro="[0]!sortieren1">
      <xdr:nvSpPr>
        <xdr:cNvPr id="1" name="Rechteck 1" descr="ddddd"/>
        <xdr:cNvSpPr>
          <a:spLocks/>
        </xdr:cNvSpPr>
      </xdr:nvSpPr>
      <xdr:spPr>
        <a:xfrm>
          <a:off x="1111567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76200</xdr:colOff>
      <xdr:row>6</xdr:row>
      <xdr:rowOff>152400</xdr:rowOff>
    </xdr:to>
    <xdr:sp macro="[0]!sortieren2">
      <xdr:nvSpPr>
        <xdr:cNvPr id="2" name="Rechteck 2"/>
        <xdr:cNvSpPr>
          <a:spLocks/>
        </xdr:cNvSpPr>
      </xdr:nvSpPr>
      <xdr:spPr>
        <a:xfrm>
          <a:off x="11115675" y="122872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9525</xdr:colOff>
      <xdr:row>8</xdr:row>
      <xdr:rowOff>0</xdr:rowOff>
    </xdr:from>
    <xdr:to>
      <xdr:col>28</xdr:col>
      <xdr:colOff>85725</xdr:colOff>
      <xdr:row>10</xdr:row>
      <xdr:rowOff>28575</xdr:rowOff>
    </xdr:to>
    <xdr:sp macro="[0]!sortieren3">
      <xdr:nvSpPr>
        <xdr:cNvPr id="3" name="Rechteck 3"/>
        <xdr:cNvSpPr>
          <a:spLocks/>
        </xdr:cNvSpPr>
      </xdr:nvSpPr>
      <xdr:spPr>
        <a:xfrm>
          <a:off x="11125200" y="17430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0</xdr:colOff>
      <xdr:row>11</xdr:row>
      <xdr:rowOff>38100</xdr:rowOff>
    </xdr:from>
    <xdr:to>
      <xdr:col>28</xdr:col>
      <xdr:colOff>76200</xdr:colOff>
      <xdr:row>13</xdr:row>
      <xdr:rowOff>76200</xdr:rowOff>
    </xdr:to>
    <xdr:sp macro="[0]!sortieren4">
      <xdr:nvSpPr>
        <xdr:cNvPr id="4" name="Rechteck 4"/>
        <xdr:cNvSpPr>
          <a:spLocks/>
        </xdr:cNvSpPr>
      </xdr:nvSpPr>
      <xdr:spPr>
        <a:xfrm>
          <a:off x="11115675" y="22764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 
</a:t>
          </a:r>
        </a:p>
      </xdr:txBody>
    </xdr:sp>
    <xdr:clientData/>
  </xdr:twoCellAnchor>
  <xdr:twoCellAnchor>
    <xdr:from>
      <xdr:col>26</xdr:col>
      <xdr:colOff>0</xdr:colOff>
      <xdr:row>15</xdr:row>
      <xdr:rowOff>123825</xdr:rowOff>
    </xdr:from>
    <xdr:to>
      <xdr:col>28</xdr:col>
      <xdr:colOff>76200</xdr:colOff>
      <xdr:row>18</xdr:row>
      <xdr:rowOff>0</xdr:rowOff>
    </xdr:to>
    <xdr:sp macro="[0]!Platz_ermitteln_März">
      <xdr:nvSpPr>
        <xdr:cNvPr id="5" name="Rechteck 5"/>
        <xdr:cNvSpPr>
          <a:spLocks/>
        </xdr:cNvSpPr>
      </xdr:nvSpPr>
      <xdr:spPr>
        <a:xfrm>
          <a:off x="11115675" y="3009900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Platzwahl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9525</xdr:rowOff>
    </xdr:from>
    <xdr:to>
      <xdr:col>28</xdr:col>
      <xdr:colOff>66675</xdr:colOff>
      <xdr:row>3</xdr:row>
      <xdr:rowOff>142875</xdr:rowOff>
    </xdr:to>
    <xdr:sp macro="[0]!sortieren1">
      <xdr:nvSpPr>
        <xdr:cNvPr id="1" name="Rechteck 1" descr="ddddd"/>
        <xdr:cNvSpPr>
          <a:spLocks/>
        </xdr:cNvSpPr>
      </xdr:nvSpPr>
      <xdr:spPr>
        <a:xfrm>
          <a:off x="1111567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76200</xdr:colOff>
      <xdr:row>6</xdr:row>
      <xdr:rowOff>152400</xdr:rowOff>
    </xdr:to>
    <xdr:sp macro="[0]!sortieren2">
      <xdr:nvSpPr>
        <xdr:cNvPr id="2" name="Rechteck 2"/>
        <xdr:cNvSpPr>
          <a:spLocks/>
        </xdr:cNvSpPr>
      </xdr:nvSpPr>
      <xdr:spPr>
        <a:xfrm>
          <a:off x="11115675" y="122872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9525</xdr:colOff>
      <xdr:row>8</xdr:row>
      <xdr:rowOff>0</xdr:rowOff>
    </xdr:from>
    <xdr:to>
      <xdr:col>28</xdr:col>
      <xdr:colOff>85725</xdr:colOff>
      <xdr:row>10</xdr:row>
      <xdr:rowOff>28575</xdr:rowOff>
    </xdr:to>
    <xdr:sp macro="[0]!sortieren3">
      <xdr:nvSpPr>
        <xdr:cNvPr id="3" name="Rechteck 3"/>
        <xdr:cNvSpPr>
          <a:spLocks/>
        </xdr:cNvSpPr>
      </xdr:nvSpPr>
      <xdr:spPr>
        <a:xfrm>
          <a:off x="11125200" y="17430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0</xdr:colOff>
      <xdr:row>11</xdr:row>
      <xdr:rowOff>38100</xdr:rowOff>
    </xdr:from>
    <xdr:to>
      <xdr:col>28</xdr:col>
      <xdr:colOff>76200</xdr:colOff>
      <xdr:row>13</xdr:row>
      <xdr:rowOff>76200</xdr:rowOff>
    </xdr:to>
    <xdr:sp macro="[0]!sortieren4">
      <xdr:nvSpPr>
        <xdr:cNvPr id="4" name="Rechteck 4"/>
        <xdr:cNvSpPr>
          <a:spLocks/>
        </xdr:cNvSpPr>
      </xdr:nvSpPr>
      <xdr:spPr>
        <a:xfrm>
          <a:off x="11115675" y="22764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 
</a:t>
          </a:r>
        </a:p>
      </xdr:txBody>
    </xdr:sp>
    <xdr:clientData/>
  </xdr:twoCellAnchor>
  <xdr:twoCellAnchor>
    <xdr:from>
      <xdr:col>26</xdr:col>
      <xdr:colOff>0</xdr:colOff>
      <xdr:row>15</xdr:row>
      <xdr:rowOff>123825</xdr:rowOff>
    </xdr:from>
    <xdr:to>
      <xdr:col>28</xdr:col>
      <xdr:colOff>76200</xdr:colOff>
      <xdr:row>18</xdr:row>
      <xdr:rowOff>0</xdr:rowOff>
    </xdr:to>
    <xdr:sp macro="[0]!Platz_ermitteln_April">
      <xdr:nvSpPr>
        <xdr:cNvPr id="5" name="Rechteck 5"/>
        <xdr:cNvSpPr>
          <a:spLocks/>
        </xdr:cNvSpPr>
      </xdr:nvSpPr>
      <xdr:spPr>
        <a:xfrm>
          <a:off x="11115675" y="3009900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Platzwahl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9525</xdr:rowOff>
    </xdr:from>
    <xdr:to>
      <xdr:col>28</xdr:col>
      <xdr:colOff>66675</xdr:colOff>
      <xdr:row>3</xdr:row>
      <xdr:rowOff>142875</xdr:rowOff>
    </xdr:to>
    <xdr:sp macro="[0]!sortieren1">
      <xdr:nvSpPr>
        <xdr:cNvPr id="1" name="Rechteck 1" descr="ddddd"/>
        <xdr:cNvSpPr>
          <a:spLocks/>
        </xdr:cNvSpPr>
      </xdr:nvSpPr>
      <xdr:spPr>
        <a:xfrm>
          <a:off x="1111567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76200</xdr:colOff>
      <xdr:row>6</xdr:row>
      <xdr:rowOff>152400</xdr:rowOff>
    </xdr:to>
    <xdr:sp macro="[0]!sortieren2">
      <xdr:nvSpPr>
        <xdr:cNvPr id="2" name="Rechteck 2"/>
        <xdr:cNvSpPr>
          <a:spLocks/>
        </xdr:cNvSpPr>
      </xdr:nvSpPr>
      <xdr:spPr>
        <a:xfrm>
          <a:off x="11115675" y="122872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9525</xdr:colOff>
      <xdr:row>8</xdr:row>
      <xdr:rowOff>0</xdr:rowOff>
    </xdr:from>
    <xdr:to>
      <xdr:col>28</xdr:col>
      <xdr:colOff>85725</xdr:colOff>
      <xdr:row>10</xdr:row>
      <xdr:rowOff>28575</xdr:rowOff>
    </xdr:to>
    <xdr:sp macro="[0]!sortieren3">
      <xdr:nvSpPr>
        <xdr:cNvPr id="3" name="Rechteck 3"/>
        <xdr:cNvSpPr>
          <a:spLocks/>
        </xdr:cNvSpPr>
      </xdr:nvSpPr>
      <xdr:spPr>
        <a:xfrm>
          <a:off x="11125200" y="17430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0</xdr:colOff>
      <xdr:row>11</xdr:row>
      <xdr:rowOff>38100</xdr:rowOff>
    </xdr:from>
    <xdr:to>
      <xdr:col>28</xdr:col>
      <xdr:colOff>76200</xdr:colOff>
      <xdr:row>13</xdr:row>
      <xdr:rowOff>76200</xdr:rowOff>
    </xdr:to>
    <xdr:sp macro="[0]!sortieren4">
      <xdr:nvSpPr>
        <xdr:cNvPr id="4" name="Rechteck 4"/>
        <xdr:cNvSpPr>
          <a:spLocks/>
        </xdr:cNvSpPr>
      </xdr:nvSpPr>
      <xdr:spPr>
        <a:xfrm>
          <a:off x="11115675" y="22764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 
</a:t>
          </a:r>
        </a:p>
      </xdr:txBody>
    </xdr:sp>
    <xdr:clientData/>
  </xdr:twoCellAnchor>
  <xdr:twoCellAnchor>
    <xdr:from>
      <xdr:col>26</xdr:col>
      <xdr:colOff>0</xdr:colOff>
      <xdr:row>15</xdr:row>
      <xdr:rowOff>123825</xdr:rowOff>
    </xdr:from>
    <xdr:to>
      <xdr:col>28</xdr:col>
      <xdr:colOff>76200</xdr:colOff>
      <xdr:row>18</xdr:row>
      <xdr:rowOff>0</xdr:rowOff>
    </xdr:to>
    <xdr:sp macro="[0]!Platz_ermitteln_Mai">
      <xdr:nvSpPr>
        <xdr:cNvPr id="5" name="Rechteck 5"/>
        <xdr:cNvSpPr>
          <a:spLocks/>
        </xdr:cNvSpPr>
      </xdr:nvSpPr>
      <xdr:spPr>
        <a:xfrm>
          <a:off x="11115675" y="3009900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Platzwahl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9525</xdr:rowOff>
    </xdr:from>
    <xdr:to>
      <xdr:col>28</xdr:col>
      <xdr:colOff>66675</xdr:colOff>
      <xdr:row>3</xdr:row>
      <xdr:rowOff>142875</xdr:rowOff>
    </xdr:to>
    <xdr:sp macro="[0]!sortieren1">
      <xdr:nvSpPr>
        <xdr:cNvPr id="1" name="Rechteck 1" descr="ddddd"/>
        <xdr:cNvSpPr>
          <a:spLocks/>
        </xdr:cNvSpPr>
      </xdr:nvSpPr>
      <xdr:spPr>
        <a:xfrm>
          <a:off x="1111567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76200</xdr:colOff>
      <xdr:row>6</xdr:row>
      <xdr:rowOff>152400</xdr:rowOff>
    </xdr:to>
    <xdr:sp macro="[0]!sortieren2">
      <xdr:nvSpPr>
        <xdr:cNvPr id="2" name="Rechteck 2"/>
        <xdr:cNvSpPr>
          <a:spLocks/>
        </xdr:cNvSpPr>
      </xdr:nvSpPr>
      <xdr:spPr>
        <a:xfrm>
          <a:off x="11115675" y="122872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9525</xdr:colOff>
      <xdr:row>8</xdr:row>
      <xdr:rowOff>0</xdr:rowOff>
    </xdr:from>
    <xdr:to>
      <xdr:col>28</xdr:col>
      <xdr:colOff>85725</xdr:colOff>
      <xdr:row>10</xdr:row>
      <xdr:rowOff>28575</xdr:rowOff>
    </xdr:to>
    <xdr:sp macro="[0]!sortieren3">
      <xdr:nvSpPr>
        <xdr:cNvPr id="3" name="Rechteck 3"/>
        <xdr:cNvSpPr>
          <a:spLocks/>
        </xdr:cNvSpPr>
      </xdr:nvSpPr>
      <xdr:spPr>
        <a:xfrm>
          <a:off x="11125200" y="17430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0</xdr:colOff>
      <xdr:row>11</xdr:row>
      <xdr:rowOff>38100</xdr:rowOff>
    </xdr:from>
    <xdr:to>
      <xdr:col>28</xdr:col>
      <xdr:colOff>76200</xdr:colOff>
      <xdr:row>13</xdr:row>
      <xdr:rowOff>76200</xdr:rowOff>
    </xdr:to>
    <xdr:sp macro="[0]!sortieren4">
      <xdr:nvSpPr>
        <xdr:cNvPr id="4" name="Rechteck 4"/>
        <xdr:cNvSpPr>
          <a:spLocks/>
        </xdr:cNvSpPr>
      </xdr:nvSpPr>
      <xdr:spPr>
        <a:xfrm>
          <a:off x="11115675" y="22764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 
</a:t>
          </a:r>
        </a:p>
      </xdr:txBody>
    </xdr:sp>
    <xdr:clientData/>
  </xdr:twoCellAnchor>
  <xdr:twoCellAnchor>
    <xdr:from>
      <xdr:col>26</xdr:col>
      <xdr:colOff>0</xdr:colOff>
      <xdr:row>15</xdr:row>
      <xdr:rowOff>123825</xdr:rowOff>
    </xdr:from>
    <xdr:to>
      <xdr:col>28</xdr:col>
      <xdr:colOff>76200</xdr:colOff>
      <xdr:row>18</xdr:row>
      <xdr:rowOff>0</xdr:rowOff>
    </xdr:to>
    <xdr:sp macro="[0]!Platz_ermitteln_Juni">
      <xdr:nvSpPr>
        <xdr:cNvPr id="5" name="Rechteck 5"/>
        <xdr:cNvSpPr>
          <a:spLocks/>
        </xdr:cNvSpPr>
      </xdr:nvSpPr>
      <xdr:spPr>
        <a:xfrm>
          <a:off x="11115675" y="3009900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Platzwahl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9525</xdr:rowOff>
    </xdr:from>
    <xdr:to>
      <xdr:col>28</xdr:col>
      <xdr:colOff>66675</xdr:colOff>
      <xdr:row>3</xdr:row>
      <xdr:rowOff>142875</xdr:rowOff>
    </xdr:to>
    <xdr:sp macro="[0]!sortieren1">
      <xdr:nvSpPr>
        <xdr:cNvPr id="1" name="Rechteck 1" descr="ddddd"/>
        <xdr:cNvSpPr>
          <a:spLocks/>
        </xdr:cNvSpPr>
      </xdr:nvSpPr>
      <xdr:spPr>
        <a:xfrm>
          <a:off x="1111567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76200</xdr:colOff>
      <xdr:row>6</xdr:row>
      <xdr:rowOff>152400</xdr:rowOff>
    </xdr:to>
    <xdr:sp macro="[0]!sortieren2">
      <xdr:nvSpPr>
        <xdr:cNvPr id="2" name="Rechteck 2"/>
        <xdr:cNvSpPr>
          <a:spLocks/>
        </xdr:cNvSpPr>
      </xdr:nvSpPr>
      <xdr:spPr>
        <a:xfrm>
          <a:off x="11115675" y="122872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9525</xdr:colOff>
      <xdr:row>8</xdr:row>
      <xdr:rowOff>0</xdr:rowOff>
    </xdr:from>
    <xdr:to>
      <xdr:col>28</xdr:col>
      <xdr:colOff>85725</xdr:colOff>
      <xdr:row>10</xdr:row>
      <xdr:rowOff>28575</xdr:rowOff>
    </xdr:to>
    <xdr:sp macro="[0]!sortieren3">
      <xdr:nvSpPr>
        <xdr:cNvPr id="3" name="Rechteck 3"/>
        <xdr:cNvSpPr>
          <a:spLocks/>
        </xdr:cNvSpPr>
      </xdr:nvSpPr>
      <xdr:spPr>
        <a:xfrm>
          <a:off x="11125200" y="17430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0</xdr:colOff>
      <xdr:row>11</xdr:row>
      <xdr:rowOff>38100</xdr:rowOff>
    </xdr:from>
    <xdr:to>
      <xdr:col>28</xdr:col>
      <xdr:colOff>76200</xdr:colOff>
      <xdr:row>13</xdr:row>
      <xdr:rowOff>76200</xdr:rowOff>
    </xdr:to>
    <xdr:sp macro="[0]!sortieren4">
      <xdr:nvSpPr>
        <xdr:cNvPr id="4" name="Rechteck 4"/>
        <xdr:cNvSpPr>
          <a:spLocks/>
        </xdr:cNvSpPr>
      </xdr:nvSpPr>
      <xdr:spPr>
        <a:xfrm>
          <a:off x="11115675" y="22764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 
</a:t>
          </a:r>
        </a:p>
      </xdr:txBody>
    </xdr:sp>
    <xdr:clientData/>
  </xdr:twoCellAnchor>
  <xdr:twoCellAnchor>
    <xdr:from>
      <xdr:col>26</xdr:col>
      <xdr:colOff>0</xdr:colOff>
      <xdr:row>15</xdr:row>
      <xdr:rowOff>123825</xdr:rowOff>
    </xdr:from>
    <xdr:to>
      <xdr:col>28</xdr:col>
      <xdr:colOff>76200</xdr:colOff>
      <xdr:row>18</xdr:row>
      <xdr:rowOff>0</xdr:rowOff>
    </xdr:to>
    <xdr:sp macro="[0]!Platz_ermitteln_Juli">
      <xdr:nvSpPr>
        <xdr:cNvPr id="5" name="Rechteck 5"/>
        <xdr:cNvSpPr>
          <a:spLocks/>
        </xdr:cNvSpPr>
      </xdr:nvSpPr>
      <xdr:spPr>
        <a:xfrm>
          <a:off x="11115675" y="3009900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Platzwahl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9525</xdr:rowOff>
    </xdr:from>
    <xdr:to>
      <xdr:col>28</xdr:col>
      <xdr:colOff>66675</xdr:colOff>
      <xdr:row>3</xdr:row>
      <xdr:rowOff>142875</xdr:rowOff>
    </xdr:to>
    <xdr:sp macro="[0]!sortieren1">
      <xdr:nvSpPr>
        <xdr:cNvPr id="1" name="Rechteck 1" descr="ddddd"/>
        <xdr:cNvSpPr>
          <a:spLocks/>
        </xdr:cNvSpPr>
      </xdr:nvSpPr>
      <xdr:spPr>
        <a:xfrm>
          <a:off x="1111567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76200</xdr:colOff>
      <xdr:row>6</xdr:row>
      <xdr:rowOff>152400</xdr:rowOff>
    </xdr:to>
    <xdr:sp macro="[0]!sortieren2">
      <xdr:nvSpPr>
        <xdr:cNvPr id="2" name="Rechteck 2"/>
        <xdr:cNvSpPr>
          <a:spLocks/>
        </xdr:cNvSpPr>
      </xdr:nvSpPr>
      <xdr:spPr>
        <a:xfrm>
          <a:off x="11115675" y="122872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9525</xdr:colOff>
      <xdr:row>8</xdr:row>
      <xdr:rowOff>0</xdr:rowOff>
    </xdr:from>
    <xdr:to>
      <xdr:col>28</xdr:col>
      <xdr:colOff>85725</xdr:colOff>
      <xdr:row>10</xdr:row>
      <xdr:rowOff>28575</xdr:rowOff>
    </xdr:to>
    <xdr:sp macro="[0]!sortieren3">
      <xdr:nvSpPr>
        <xdr:cNvPr id="3" name="Rechteck 3"/>
        <xdr:cNvSpPr>
          <a:spLocks/>
        </xdr:cNvSpPr>
      </xdr:nvSpPr>
      <xdr:spPr>
        <a:xfrm>
          <a:off x="11125200" y="17430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0</xdr:colOff>
      <xdr:row>11</xdr:row>
      <xdr:rowOff>38100</xdr:rowOff>
    </xdr:from>
    <xdr:to>
      <xdr:col>28</xdr:col>
      <xdr:colOff>76200</xdr:colOff>
      <xdr:row>13</xdr:row>
      <xdr:rowOff>76200</xdr:rowOff>
    </xdr:to>
    <xdr:sp macro="[0]!sortieren4">
      <xdr:nvSpPr>
        <xdr:cNvPr id="4" name="Rechteck 4"/>
        <xdr:cNvSpPr>
          <a:spLocks/>
        </xdr:cNvSpPr>
      </xdr:nvSpPr>
      <xdr:spPr>
        <a:xfrm>
          <a:off x="11115675" y="22764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 
</a:t>
          </a:r>
        </a:p>
      </xdr:txBody>
    </xdr:sp>
    <xdr:clientData/>
  </xdr:twoCellAnchor>
  <xdr:twoCellAnchor>
    <xdr:from>
      <xdr:col>26</xdr:col>
      <xdr:colOff>0</xdr:colOff>
      <xdr:row>15</xdr:row>
      <xdr:rowOff>123825</xdr:rowOff>
    </xdr:from>
    <xdr:to>
      <xdr:col>28</xdr:col>
      <xdr:colOff>76200</xdr:colOff>
      <xdr:row>18</xdr:row>
      <xdr:rowOff>0</xdr:rowOff>
    </xdr:to>
    <xdr:sp macro="[0]!Platz_ermitteln_August">
      <xdr:nvSpPr>
        <xdr:cNvPr id="5" name="Rechteck 5"/>
        <xdr:cNvSpPr>
          <a:spLocks/>
        </xdr:cNvSpPr>
      </xdr:nvSpPr>
      <xdr:spPr>
        <a:xfrm>
          <a:off x="11115675" y="3009900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Platzwahl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9525</xdr:rowOff>
    </xdr:from>
    <xdr:to>
      <xdr:col>28</xdr:col>
      <xdr:colOff>66675</xdr:colOff>
      <xdr:row>3</xdr:row>
      <xdr:rowOff>142875</xdr:rowOff>
    </xdr:to>
    <xdr:sp macro="[0]!sortieren1">
      <xdr:nvSpPr>
        <xdr:cNvPr id="1" name="Rechteck 1" descr="ddddd"/>
        <xdr:cNvSpPr>
          <a:spLocks/>
        </xdr:cNvSpPr>
      </xdr:nvSpPr>
      <xdr:spPr>
        <a:xfrm>
          <a:off x="11115675" y="704850"/>
          <a:ext cx="1590675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1
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76200</xdr:colOff>
      <xdr:row>6</xdr:row>
      <xdr:rowOff>152400</xdr:rowOff>
    </xdr:to>
    <xdr:sp macro="[0]!sortieren2">
      <xdr:nvSpPr>
        <xdr:cNvPr id="2" name="Rechteck 2"/>
        <xdr:cNvSpPr>
          <a:spLocks/>
        </xdr:cNvSpPr>
      </xdr:nvSpPr>
      <xdr:spPr>
        <a:xfrm>
          <a:off x="11115675" y="1228725"/>
          <a:ext cx="1600200" cy="3238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2
</a:t>
          </a:r>
        </a:p>
      </xdr:txBody>
    </xdr:sp>
    <xdr:clientData/>
  </xdr:twoCellAnchor>
  <xdr:twoCellAnchor>
    <xdr:from>
      <xdr:col>26</xdr:col>
      <xdr:colOff>9525</xdr:colOff>
      <xdr:row>8</xdr:row>
      <xdr:rowOff>0</xdr:rowOff>
    </xdr:from>
    <xdr:to>
      <xdr:col>28</xdr:col>
      <xdr:colOff>85725</xdr:colOff>
      <xdr:row>10</xdr:row>
      <xdr:rowOff>28575</xdr:rowOff>
    </xdr:to>
    <xdr:sp macro="[0]!sortieren3">
      <xdr:nvSpPr>
        <xdr:cNvPr id="3" name="Rechteck 3"/>
        <xdr:cNvSpPr>
          <a:spLocks/>
        </xdr:cNvSpPr>
      </xdr:nvSpPr>
      <xdr:spPr>
        <a:xfrm>
          <a:off x="11125200" y="17430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3
</a:t>
          </a:r>
        </a:p>
      </xdr:txBody>
    </xdr:sp>
    <xdr:clientData/>
  </xdr:twoCellAnchor>
  <xdr:twoCellAnchor>
    <xdr:from>
      <xdr:col>26</xdr:col>
      <xdr:colOff>0</xdr:colOff>
      <xdr:row>11</xdr:row>
      <xdr:rowOff>38100</xdr:rowOff>
    </xdr:from>
    <xdr:to>
      <xdr:col>28</xdr:col>
      <xdr:colOff>76200</xdr:colOff>
      <xdr:row>13</xdr:row>
      <xdr:rowOff>76200</xdr:rowOff>
    </xdr:to>
    <xdr:sp macro="[0]!sortieren4">
      <xdr:nvSpPr>
        <xdr:cNvPr id="4" name="Rechteck 4"/>
        <xdr:cNvSpPr>
          <a:spLocks/>
        </xdr:cNvSpPr>
      </xdr:nvSpPr>
      <xdr:spPr>
        <a:xfrm>
          <a:off x="11115675" y="2276475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Sortieren nach Runde 4 
</a:t>
          </a:r>
        </a:p>
      </xdr:txBody>
    </xdr:sp>
    <xdr:clientData/>
  </xdr:twoCellAnchor>
  <xdr:twoCellAnchor>
    <xdr:from>
      <xdr:col>26</xdr:col>
      <xdr:colOff>0</xdr:colOff>
      <xdr:row>15</xdr:row>
      <xdr:rowOff>123825</xdr:rowOff>
    </xdr:from>
    <xdr:to>
      <xdr:col>28</xdr:col>
      <xdr:colOff>76200</xdr:colOff>
      <xdr:row>18</xdr:row>
      <xdr:rowOff>0</xdr:rowOff>
    </xdr:to>
    <xdr:sp macro="[0]!Platz_ermitteln_September">
      <xdr:nvSpPr>
        <xdr:cNvPr id="5" name="Rechteck 5"/>
        <xdr:cNvSpPr>
          <a:spLocks/>
        </xdr:cNvSpPr>
      </xdr:nvSpPr>
      <xdr:spPr>
        <a:xfrm>
          <a:off x="11115675" y="3009900"/>
          <a:ext cx="1600200" cy="361950"/>
        </a:xfrm>
        <a:prstGeom prst="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Platzwahl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Z88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5.28125" style="7" bestFit="1" customWidth="1"/>
    <col min="2" max="2" width="12.28125" style="7" customWidth="1"/>
    <col min="3" max="3" width="10.7109375" style="7" customWidth="1"/>
    <col min="4" max="5" width="3.28125" style="7" customWidth="1"/>
    <col min="6" max="6" width="4.8515625" style="7" bestFit="1" customWidth="1"/>
    <col min="7" max="7" width="5.57421875" style="7" bestFit="1" customWidth="1"/>
    <col min="8" max="9" width="10.7109375" style="7" customWidth="1"/>
    <col min="10" max="11" width="3.28125" style="7" customWidth="1"/>
    <col min="12" max="12" width="4.8515625" style="7" bestFit="1" customWidth="1"/>
    <col min="13" max="13" width="5.57421875" style="7" bestFit="1" customWidth="1"/>
    <col min="14" max="15" width="10.7109375" style="7" customWidth="1"/>
    <col min="16" max="17" width="3.28125" style="7" customWidth="1"/>
    <col min="18" max="18" width="4.8515625" style="7" bestFit="1" customWidth="1"/>
    <col min="19" max="19" width="6.8515625" style="7" bestFit="1" customWidth="1"/>
    <col min="20" max="21" width="10.7109375" style="7" customWidth="1"/>
    <col min="22" max="23" width="3.28125" style="7" customWidth="1"/>
    <col min="24" max="24" width="4.8515625" style="7" bestFit="1" customWidth="1"/>
    <col min="25" max="25" width="5.57421875" style="7" bestFit="1" customWidth="1"/>
    <col min="26" max="26" width="4.8515625" style="59" customWidth="1"/>
    <col min="27" max="16384" width="11.421875" style="7" customWidth="1"/>
  </cols>
  <sheetData>
    <row r="1" spans="1:26" ht="39.75" customHeight="1">
      <c r="A1" s="4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s="16" customFormat="1" ht="15" customHeight="1">
      <c r="A2" s="8"/>
      <c r="B2" s="9" t="s">
        <v>11</v>
      </c>
      <c r="C2" s="10"/>
      <c r="D2" s="11"/>
      <c r="E2" s="11"/>
      <c r="F2" s="11"/>
      <c r="G2" s="11"/>
      <c r="H2" s="12" t="s">
        <v>0</v>
      </c>
      <c r="I2" s="13"/>
      <c r="J2" s="13"/>
      <c r="K2" s="13"/>
      <c r="L2" s="13"/>
      <c r="M2" s="14"/>
      <c r="N2" s="9" t="s">
        <v>1</v>
      </c>
      <c r="O2" s="11"/>
      <c r="P2" s="11"/>
      <c r="Q2" s="11"/>
      <c r="R2" s="11"/>
      <c r="S2" s="15"/>
      <c r="T2" s="12" t="s">
        <v>2</v>
      </c>
      <c r="U2" s="13"/>
      <c r="V2" s="13"/>
      <c r="W2" s="13"/>
      <c r="X2" s="13"/>
      <c r="Y2" s="14"/>
      <c r="Z2" s="61" t="s">
        <v>26</v>
      </c>
    </row>
    <row r="3" spans="1:26" s="16" customFormat="1" ht="15" customHeight="1">
      <c r="A3" s="17"/>
      <c r="B3" s="18"/>
      <c r="C3" s="19" t="s">
        <v>7</v>
      </c>
      <c r="D3" s="20" t="s">
        <v>5</v>
      </c>
      <c r="E3" s="21"/>
      <c r="F3" s="19" t="s">
        <v>6</v>
      </c>
      <c r="G3" s="22" t="s">
        <v>3</v>
      </c>
      <c r="H3" s="23"/>
      <c r="I3" s="24" t="s">
        <v>7</v>
      </c>
      <c r="J3" s="25" t="s">
        <v>5</v>
      </c>
      <c r="K3" s="26"/>
      <c r="L3" s="27" t="s">
        <v>6</v>
      </c>
      <c r="M3" s="27" t="s">
        <v>3</v>
      </c>
      <c r="N3" s="22"/>
      <c r="O3" s="19" t="s">
        <v>7</v>
      </c>
      <c r="P3" s="20" t="s">
        <v>5</v>
      </c>
      <c r="Q3" s="28"/>
      <c r="R3" s="22" t="s">
        <v>6</v>
      </c>
      <c r="S3" s="22" t="s">
        <v>3</v>
      </c>
      <c r="T3" s="23"/>
      <c r="U3" s="24" t="s">
        <v>7</v>
      </c>
      <c r="V3" s="25" t="s">
        <v>5</v>
      </c>
      <c r="W3" s="29"/>
      <c r="X3" s="30" t="s">
        <v>6</v>
      </c>
      <c r="Y3" s="30" t="s">
        <v>3</v>
      </c>
      <c r="Z3" s="64"/>
    </row>
    <row r="4" spans="1:26" ht="13.5" customHeight="1">
      <c r="A4" s="31">
        <v>1</v>
      </c>
      <c r="B4" s="33" t="s">
        <v>18</v>
      </c>
      <c r="C4" s="33" t="s">
        <v>13</v>
      </c>
      <c r="D4" s="34">
        <v>13</v>
      </c>
      <c r="E4" s="39">
        <v>12</v>
      </c>
      <c r="F4" s="34">
        <v>1</v>
      </c>
      <c r="G4" s="34">
        <v>1</v>
      </c>
      <c r="H4" s="35" t="s">
        <v>18</v>
      </c>
      <c r="I4" s="35" t="s">
        <v>62</v>
      </c>
      <c r="J4" s="41">
        <v>13</v>
      </c>
      <c r="K4" s="41">
        <v>11</v>
      </c>
      <c r="L4" s="36">
        <v>2</v>
      </c>
      <c r="M4" s="36">
        <v>3</v>
      </c>
      <c r="N4" s="33" t="s">
        <v>18</v>
      </c>
      <c r="O4" s="56" t="s">
        <v>10</v>
      </c>
      <c r="P4" s="34">
        <v>13</v>
      </c>
      <c r="Q4" s="34">
        <v>5</v>
      </c>
      <c r="R4" s="34">
        <v>3</v>
      </c>
      <c r="S4" s="34">
        <v>11</v>
      </c>
      <c r="T4" s="35" t="s">
        <v>18</v>
      </c>
      <c r="U4" s="57" t="s">
        <v>63</v>
      </c>
      <c r="V4" s="41">
        <v>13</v>
      </c>
      <c r="W4" s="41">
        <v>10</v>
      </c>
      <c r="X4" s="36">
        <v>4</v>
      </c>
      <c r="Y4" s="63">
        <v>14</v>
      </c>
      <c r="Z4" s="62"/>
    </row>
    <row r="5" spans="1:26" ht="13.5" customHeight="1">
      <c r="A5" s="31">
        <v>2</v>
      </c>
      <c r="B5" s="33" t="s">
        <v>22</v>
      </c>
      <c r="C5" s="33" t="s">
        <v>14</v>
      </c>
      <c r="D5" s="34">
        <v>13</v>
      </c>
      <c r="E5" s="34">
        <v>5</v>
      </c>
      <c r="F5" s="34">
        <v>1</v>
      </c>
      <c r="G5" s="34">
        <v>8</v>
      </c>
      <c r="H5" s="35" t="s">
        <v>63</v>
      </c>
      <c r="I5" s="35" t="s">
        <v>64</v>
      </c>
      <c r="J5" s="41">
        <v>13</v>
      </c>
      <c r="K5" s="41">
        <v>6</v>
      </c>
      <c r="L5" s="36">
        <v>2</v>
      </c>
      <c r="M5" s="36">
        <v>15</v>
      </c>
      <c r="N5" s="33" t="s">
        <v>63</v>
      </c>
      <c r="O5" s="56" t="s">
        <v>65</v>
      </c>
      <c r="P5" s="34">
        <v>13</v>
      </c>
      <c r="Q5" s="39">
        <v>6</v>
      </c>
      <c r="R5" s="34">
        <v>3</v>
      </c>
      <c r="S5" s="34">
        <v>22</v>
      </c>
      <c r="T5" s="35" t="s">
        <v>63</v>
      </c>
      <c r="U5" s="57" t="s">
        <v>18</v>
      </c>
      <c r="V5" s="41">
        <v>10</v>
      </c>
      <c r="W5" s="41">
        <v>13</v>
      </c>
      <c r="X5" s="36">
        <v>3</v>
      </c>
      <c r="Y5" s="63">
        <v>19</v>
      </c>
      <c r="Z5" s="62"/>
    </row>
    <row r="6" spans="1:26" ht="13.5" customHeight="1">
      <c r="A6" s="31">
        <v>3</v>
      </c>
      <c r="B6" s="40" t="s">
        <v>33</v>
      </c>
      <c r="C6" s="40" t="s">
        <v>9</v>
      </c>
      <c r="D6" s="34">
        <v>13</v>
      </c>
      <c r="E6" s="39">
        <v>5</v>
      </c>
      <c r="F6" s="34">
        <v>1</v>
      </c>
      <c r="G6" s="34">
        <v>8</v>
      </c>
      <c r="H6" s="41" t="s">
        <v>64</v>
      </c>
      <c r="I6" s="41" t="s">
        <v>63</v>
      </c>
      <c r="J6" s="41">
        <v>6</v>
      </c>
      <c r="K6" s="41">
        <v>13</v>
      </c>
      <c r="L6" s="36">
        <v>1</v>
      </c>
      <c r="M6" s="36">
        <v>1</v>
      </c>
      <c r="N6" s="40" t="s">
        <v>64</v>
      </c>
      <c r="O6" s="55" t="s">
        <v>14</v>
      </c>
      <c r="P6" s="34">
        <v>13</v>
      </c>
      <c r="Q6" s="39">
        <v>10</v>
      </c>
      <c r="R6" s="34">
        <v>2</v>
      </c>
      <c r="S6" s="34">
        <v>4</v>
      </c>
      <c r="T6" s="41" t="s">
        <v>64</v>
      </c>
      <c r="U6" s="58" t="s">
        <v>62</v>
      </c>
      <c r="V6" s="41">
        <v>13</v>
      </c>
      <c r="W6" s="41">
        <v>9</v>
      </c>
      <c r="X6" s="36">
        <v>3</v>
      </c>
      <c r="Y6" s="63">
        <v>8</v>
      </c>
      <c r="Z6" s="62"/>
    </row>
    <row r="7" spans="1:26" ht="13.5" customHeight="1">
      <c r="A7" s="31">
        <v>4</v>
      </c>
      <c r="B7" s="40" t="s">
        <v>21</v>
      </c>
      <c r="C7" s="33" t="s">
        <v>10</v>
      </c>
      <c r="D7" s="34">
        <v>13</v>
      </c>
      <c r="E7" s="34">
        <v>5</v>
      </c>
      <c r="F7" s="34">
        <v>1</v>
      </c>
      <c r="G7" s="34">
        <v>8</v>
      </c>
      <c r="H7" s="35" t="s">
        <v>21</v>
      </c>
      <c r="I7" s="35" t="s">
        <v>65</v>
      </c>
      <c r="J7" s="41">
        <v>7</v>
      </c>
      <c r="K7" s="41">
        <v>13</v>
      </c>
      <c r="L7" s="36">
        <v>1</v>
      </c>
      <c r="M7" s="36">
        <v>2</v>
      </c>
      <c r="N7" s="33" t="s">
        <v>66</v>
      </c>
      <c r="O7" s="56" t="s">
        <v>13</v>
      </c>
      <c r="P7" s="34">
        <v>13</v>
      </c>
      <c r="Q7" s="34">
        <v>10</v>
      </c>
      <c r="R7" s="34">
        <v>2</v>
      </c>
      <c r="S7" s="34">
        <v>5</v>
      </c>
      <c r="T7" s="35" t="s">
        <v>66</v>
      </c>
      <c r="U7" s="57" t="s">
        <v>65</v>
      </c>
      <c r="V7" s="41">
        <v>13</v>
      </c>
      <c r="W7" s="41">
        <v>12</v>
      </c>
      <c r="X7" s="36">
        <v>3</v>
      </c>
      <c r="Y7" s="63">
        <v>6</v>
      </c>
      <c r="Z7" s="62"/>
    </row>
    <row r="8" spans="1:26" ht="13.5" customHeight="1">
      <c r="A8" s="31">
        <v>5</v>
      </c>
      <c r="B8" s="40" t="s">
        <v>32</v>
      </c>
      <c r="C8" s="33" t="s">
        <v>8</v>
      </c>
      <c r="D8" s="34">
        <v>13</v>
      </c>
      <c r="E8" s="34">
        <v>4</v>
      </c>
      <c r="F8" s="34">
        <v>1</v>
      </c>
      <c r="G8" s="34">
        <v>9</v>
      </c>
      <c r="H8" s="35" t="s">
        <v>32</v>
      </c>
      <c r="I8" s="35" t="s">
        <v>21</v>
      </c>
      <c r="J8" s="41">
        <v>13</v>
      </c>
      <c r="K8" s="41">
        <v>7</v>
      </c>
      <c r="L8" s="36">
        <v>2</v>
      </c>
      <c r="M8" s="36">
        <v>15</v>
      </c>
      <c r="N8" s="33" t="s">
        <v>32</v>
      </c>
      <c r="O8" s="56" t="s">
        <v>63</v>
      </c>
      <c r="P8" s="34">
        <v>6</v>
      </c>
      <c r="Q8" s="34">
        <v>13</v>
      </c>
      <c r="R8" s="34">
        <v>2</v>
      </c>
      <c r="S8" s="34">
        <v>8</v>
      </c>
      <c r="T8" s="35" t="s">
        <v>32</v>
      </c>
      <c r="U8" s="57" t="s">
        <v>66</v>
      </c>
      <c r="V8" s="41">
        <v>12</v>
      </c>
      <c r="W8" s="41">
        <v>13</v>
      </c>
      <c r="X8" s="36">
        <v>2</v>
      </c>
      <c r="Y8" s="63">
        <v>7</v>
      </c>
      <c r="Z8" s="62"/>
    </row>
    <row r="9" spans="1:26" ht="13.5" customHeight="1">
      <c r="A9" s="31">
        <v>6</v>
      </c>
      <c r="B9" s="40" t="s">
        <v>14</v>
      </c>
      <c r="C9" s="33" t="s">
        <v>22</v>
      </c>
      <c r="D9" s="34">
        <v>5</v>
      </c>
      <c r="E9" s="39">
        <v>13</v>
      </c>
      <c r="F9" s="34">
        <v>0</v>
      </c>
      <c r="G9" s="34">
        <v>-8</v>
      </c>
      <c r="H9" s="35" t="s">
        <v>14</v>
      </c>
      <c r="I9" s="35" t="s">
        <v>8</v>
      </c>
      <c r="J9" s="41">
        <v>13</v>
      </c>
      <c r="K9" s="41">
        <v>4</v>
      </c>
      <c r="L9" s="36">
        <v>1</v>
      </c>
      <c r="M9" s="36">
        <v>1</v>
      </c>
      <c r="N9" s="33" t="s">
        <v>14</v>
      </c>
      <c r="O9" s="56" t="s">
        <v>64</v>
      </c>
      <c r="P9" s="34">
        <v>10</v>
      </c>
      <c r="Q9" s="39">
        <v>13</v>
      </c>
      <c r="R9" s="34">
        <v>1</v>
      </c>
      <c r="S9" s="34">
        <v>-2</v>
      </c>
      <c r="T9" s="35" t="s">
        <v>14</v>
      </c>
      <c r="U9" s="57" t="s">
        <v>13</v>
      </c>
      <c r="V9" s="41">
        <v>13</v>
      </c>
      <c r="W9" s="41">
        <v>9</v>
      </c>
      <c r="X9" s="36">
        <v>2</v>
      </c>
      <c r="Y9" s="63">
        <v>2</v>
      </c>
      <c r="Z9" s="62"/>
    </row>
    <row r="10" spans="1:26" ht="12.75">
      <c r="A10" s="31">
        <v>7</v>
      </c>
      <c r="B10" s="40" t="s">
        <v>10</v>
      </c>
      <c r="C10" s="33" t="s">
        <v>21</v>
      </c>
      <c r="D10" s="34">
        <v>5</v>
      </c>
      <c r="E10" s="34">
        <v>13</v>
      </c>
      <c r="F10" s="34">
        <v>0</v>
      </c>
      <c r="G10" s="34">
        <v>-8</v>
      </c>
      <c r="H10" s="35" t="s">
        <v>10</v>
      </c>
      <c r="I10" s="35" t="s">
        <v>9</v>
      </c>
      <c r="J10" s="41">
        <v>13</v>
      </c>
      <c r="K10" s="41">
        <v>1</v>
      </c>
      <c r="L10" s="36">
        <v>1</v>
      </c>
      <c r="M10" s="36">
        <v>4</v>
      </c>
      <c r="N10" s="33" t="s">
        <v>10</v>
      </c>
      <c r="O10" s="56" t="s">
        <v>18</v>
      </c>
      <c r="P10" s="34">
        <v>5</v>
      </c>
      <c r="Q10" s="34">
        <v>13</v>
      </c>
      <c r="R10" s="34">
        <v>1</v>
      </c>
      <c r="S10" s="34">
        <v>-4</v>
      </c>
      <c r="T10" s="35" t="s">
        <v>10</v>
      </c>
      <c r="U10" s="57" t="s">
        <v>8</v>
      </c>
      <c r="V10" s="41">
        <v>13</v>
      </c>
      <c r="W10" s="41">
        <v>7</v>
      </c>
      <c r="X10" s="36">
        <v>2</v>
      </c>
      <c r="Y10" s="63">
        <v>2</v>
      </c>
      <c r="Z10" s="62"/>
    </row>
    <row r="11" spans="1:26" ht="12.75">
      <c r="A11" s="31">
        <v>8</v>
      </c>
      <c r="B11" s="40" t="s">
        <v>62</v>
      </c>
      <c r="C11" s="33" t="s">
        <v>16</v>
      </c>
      <c r="D11" s="39">
        <v>13</v>
      </c>
      <c r="E11" s="39">
        <v>12</v>
      </c>
      <c r="F11" s="34">
        <v>1</v>
      </c>
      <c r="G11" s="34">
        <v>1</v>
      </c>
      <c r="H11" s="35" t="s">
        <v>62</v>
      </c>
      <c r="I11" s="35" t="s">
        <v>18</v>
      </c>
      <c r="J11" s="41">
        <v>11</v>
      </c>
      <c r="K11" s="41">
        <v>13</v>
      </c>
      <c r="L11" s="36">
        <v>1</v>
      </c>
      <c r="M11" s="36">
        <v>-1</v>
      </c>
      <c r="N11" s="33" t="s">
        <v>62</v>
      </c>
      <c r="O11" s="56" t="s">
        <v>16</v>
      </c>
      <c r="P11" s="39">
        <v>13</v>
      </c>
      <c r="Q11" s="39">
        <v>12</v>
      </c>
      <c r="R11" s="34">
        <v>2</v>
      </c>
      <c r="S11" s="34">
        <v>0</v>
      </c>
      <c r="T11" s="35" t="s">
        <v>62</v>
      </c>
      <c r="U11" s="57" t="s">
        <v>64</v>
      </c>
      <c r="V11" s="41">
        <v>9</v>
      </c>
      <c r="W11" s="41">
        <v>13</v>
      </c>
      <c r="X11" s="36">
        <v>2</v>
      </c>
      <c r="Y11" s="63">
        <v>-4</v>
      </c>
      <c r="Z11" s="62"/>
    </row>
    <row r="12" spans="1:26" ht="12.75">
      <c r="A12" s="31">
        <v>9</v>
      </c>
      <c r="B12" s="40" t="s">
        <v>16</v>
      </c>
      <c r="C12" s="33" t="s">
        <v>62</v>
      </c>
      <c r="D12" s="34">
        <v>12</v>
      </c>
      <c r="E12" s="39">
        <v>13</v>
      </c>
      <c r="F12" s="34">
        <v>0</v>
      </c>
      <c r="G12" s="34">
        <v>-1</v>
      </c>
      <c r="H12" s="35" t="s">
        <v>16</v>
      </c>
      <c r="I12" s="35" t="s">
        <v>13</v>
      </c>
      <c r="J12" s="41">
        <v>10</v>
      </c>
      <c r="K12" s="41">
        <v>13</v>
      </c>
      <c r="L12" s="36">
        <v>0</v>
      </c>
      <c r="M12" s="36">
        <v>-4</v>
      </c>
      <c r="N12" s="33" t="s">
        <v>16</v>
      </c>
      <c r="O12" s="56" t="s">
        <v>62</v>
      </c>
      <c r="P12" s="34">
        <v>12</v>
      </c>
      <c r="Q12" s="39">
        <v>13</v>
      </c>
      <c r="R12" s="34">
        <v>0</v>
      </c>
      <c r="S12" s="34">
        <v>-5</v>
      </c>
      <c r="T12" s="35" t="s">
        <v>16</v>
      </c>
      <c r="U12" s="57" t="s">
        <v>9</v>
      </c>
      <c r="V12" s="41">
        <v>13</v>
      </c>
      <c r="W12" s="41">
        <v>4</v>
      </c>
      <c r="X12" s="36">
        <v>1</v>
      </c>
      <c r="Y12" s="63">
        <v>4</v>
      </c>
      <c r="Z12" s="62"/>
    </row>
    <row r="13" spans="1:26" ht="12.75">
      <c r="A13" s="31">
        <v>10</v>
      </c>
      <c r="B13" s="40" t="s">
        <v>13</v>
      </c>
      <c r="C13" s="33" t="s">
        <v>18</v>
      </c>
      <c r="D13" s="34">
        <v>12</v>
      </c>
      <c r="E13" s="34">
        <v>13</v>
      </c>
      <c r="F13" s="34">
        <v>0</v>
      </c>
      <c r="G13" s="34">
        <v>-1</v>
      </c>
      <c r="H13" s="37" t="s">
        <v>13</v>
      </c>
      <c r="I13" s="35" t="s">
        <v>16</v>
      </c>
      <c r="J13" s="41">
        <v>13</v>
      </c>
      <c r="K13" s="41">
        <v>10</v>
      </c>
      <c r="L13" s="36">
        <v>1</v>
      </c>
      <c r="M13" s="36">
        <v>2</v>
      </c>
      <c r="N13" s="38" t="s">
        <v>13</v>
      </c>
      <c r="O13" s="56" t="s">
        <v>66</v>
      </c>
      <c r="P13" s="34">
        <v>10</v>
      </c>
      <c r="Q13" s="34">
        <v>13</v>
      </c>
      <c r="R13" s="34">
        <v>1</v>
      </c>
      <c r="S13" s="34">
        <v>-1</v>
      </c>
      <c r="T13" s="37" t="s">
        <v>13</v>
      </c>
      <c r="U13" s="57" t="s">
        <v>14</v>
      </c>
      <c r="V13" s="41">
        <v>9</v>
      </c>
      <c r="W13" s="41">
        <v>13</v>
      </c>
      <c r="X13" s="36">
        <v>1</v>
      </c>
      <c r="Y13" s="63">
        <v>-5</v>
      </c>
      <c r="Z13" s="62"/>
    </row>
    <row r="14" spans="1:26" ht="12.75">
      <c r="A14" s="31">
        <v>11</v>
      </c>
      <c r="B14" s="40" t="s">
        <v>8</v>
      </c>
      <c r="C14" s="40" t="s">
        <v>65</v>
      </c>
      <c r="D14" s="34">
        <v>4</v>
      </c>
      <c r="E14" s="34">
        <v>13</v>
      </c>
      <c r="F14" s="34">
        <v>0</v>
      </c>
      <c r="G14" s="34">
        <v>-9</v>
      </c>
      <c r="H14" s="41" t="s">
        <v>8</v>
      </c>
      <c r="I14" s="41" t="s">
        <v>14</v>
      </c>
      <c r="J14" s="41">
        <v>4</v>
      </c>
      <c r="K14" s="41">
        <v>13</v>
      </c>
      <c r="L14" s="36">
        <v>0</v>
      </c>
      <c r="M14" s="36">
        <v>-18</v>
      </c>
      <c r="N14" s="40" t="s">
        <v>8</v>
      </c>
      <c r="O14" s="55" t="s">
        <v>9</v>
      </c>
      <c r="P14" s="34">
        <v>13</v>
      </c>
      <c r="Q14" s="34">
        <v>12</v>
      </c>
      <c r="R14" s="34">
        <v>1</v>
      </c>
      <c r="S14" s="34">
        <v>-17</v>
      </c>
      <c r="T14" s="41" t="s">
        <v>8</v>
      </c>
      <c r="U14" s="58" t="s">
        <v>10</v>
      </c>
      <c r="V14" s="41">
        <v>7</v>
      </c>
      <c r="W14" s="41">
        <v>13</v>
      </c>
      <c r="X14" s="36">
        <v>1</v>
      </c>
      <c r="Y14" s="63">
        <v>-23</v>
      </c>
      <c r="Z14" s="62"/>
    </row>
    <row r="15" spans="1:26" ht="12.75">
      <c r="A15" s="31">
        <v>12</v>
      </c>
      <c r="B15" s="40" t="s">
        <v>9</v>
      </c>
      <c r="C15" s="33" t="s">
        <v>64</v>
      </c>
      <c r="D15" s="34">
        <v>5</v>
      </c>
      <c r="E15" s="39">
        <v>13</v>
      </c>
      <c r="F15" s="34">
        <v>0</v>
      </c>
      <c r="G15" s="34">
        <v>-8</v>
      </c>
      <c r="H15" s="35" t="s">
        <v>9</v>
      </c>
      <c r="I15" s="35" t="s">
        <v>14</v>
      </c>
      <c r="J15" s="41">
        <v>1</v>
      </c>
      <c r="K15" s="41">
        <v>13</v>
      </c>
      <c r="L15" s="36">
        <v>0</v>
      </c>
      <c r="M15" s="36">
        <v>-20</v>
      </c>
      <c r="N15" s="33" t="s">
        <v>9</v>
      </c>
      <c r="O15" s="56" t="s">
        <v>8</v>
      </c>
      <c r="P15" s="34">
        <v>12</v>
      </c>
      <c r="Q15" s="39">
        <v>13</v>
      </c>
      <c r="R15" s="34">
        <v>0</v>
      </c>
      <c r="S15" s="34">
        <v>-21</v>
      </c>
      <c r="T15" s="35" t="s">
        <v>9</v>
      </c>
      <c r="U15" s="57" t="s">
        <v>16</v>
      </c>
      <c r="V15" s="41">
        <v>4</v>
      </c>
      <c r="W15" s="41">
        <v>13</v>
      </c>
      <c r="X15" s="36">
        <v>0</v>
      </c>
      <c r="Y15" s="63">
        <v>-30</v>
      </c>
      <c r="Z15" s="62"/>
    </row>
    <row r="16" spans="1:26" ht="12.75">
      <c r="A16" s="31">
        <v>13</v>
      </c>
      <c r="B16" s="40"/>
      <c r="C16" s="40"/>
      <c r="D16" s="34">
        <v>0</v>
      </c>
      <c r="E16" s="34">
        <v>0</v>
      </c>
      <c r="F16" s="34">
        <f aca="true" t="shared" si="0" ref="F16:F40">IF(D16=13,1,0)</f>
        <v>0</v>
      </c>
      <c r="G16" s="34">
        <f aca="true" t="shared" si="1" ref="G16:G41">D16-E16</f>
        <v>0</v>
      </c>
      <c r="H16" s="41"/>
      <c r="I16" s="41"/>
      <c r="J16" s="41">
        <v>0</v>
      </c>
      <c r="K16" s="41">
        <v>0</v>
      </c>
      <c r="L16" s="36">
        <f aca="true" t="shared" si="2" ref="L16:L41">IF(J16=13,1,0)+F16</f>
        <v>0</v>
      </c>
      <c r="M16" s="36">
        <f aca="true" t="shared" si="3" ref="M16:M41">G16+(J16-K16)</f>
        <v>0</v>
      </c>
      <c r="N16" s="40"/>
      <c r="O16" s="55"/>
      <c r="P16" s="34">
        <v>0</v>
      </c>
      <c r="Q16" s="34">
        <v>0</v>
      </c>
      <c r="R16" s="34">
        <f aca="true" t="shared" si="4" ref="R16:R41">IF(P16=13,1,0)+L16</f>
        <v>0</v>
      </c>
      <c r="S16" s="34">
        <f aca="true" t="shared" si="5" ref="S16:S41">M16+(P16-Q16)</f>
        <v>0</v>
      </c>
      <c r="T16" s="41"/>
      <c r="U16" s="58"/>
      <c r="V16" s="41">
        <v>0</v>
      </c>
      <c r="W16" s="41">
        <v>0</v>
      </c>
      <c r="X16" s="36">
        <f aca="true" t="shared" si="6" ref="X16:X40">IF(V16=13,1,0)+R16</f>
        <v>0</v>
      </c>
      <c r="Y16" s="63">
        <f aca="true" t="shared" si="7" ref="Y16:Y41">S16+(V16-W16)</f>
        <v>0</v>
      </c>
      <c r="Z16" s="62"/>
    </row>
    <row r="17" spans="1:26" ht="12.75">
      <c r="A17" s="31">
        <v>14</v>
      </c>
      <c r="B17" s="40"/>
      <c r="C17" s="33"/>
      <c r="D17" s="39">
        <v>0</v>
      </c>
      <c r="E17" s="39">
        <v>0</v>
      </c>
      <c r="F17" s="34">
        <f t="shared" si="0"/>
        <v>0</v>
      </c>
      <c r="G17" s="34">
        <f t="shared" si="1"/>
        <v>0</v>
      </c>
      <c r="H17" s="35"/>
      <c r="I17" s="35"/>
      <c r="J17" s="41">
        <v>0</v>
      </c>
      <c r="K17" s="41">
        <v>0</v>
      </c>
      <c r="L17" s="36">
        <f t="shared" si="2"/>
        <v>0</v>
      </c>
      <c r="M17" s="36">
        <f t="shared" si="3"/>
        <v>0</v>
      </c>
      <c r="N17" s="33"/>
      <c r="O17" s="56"/>
      <c r="P17" s="39">
        <v>0</v>
      </c>
      <c r="Q17" s="39">
        <v>0</v>
      </c>
      <c r="R17" s="34">
        <f t="shared" si="4"/>
        <v>0</v>
      </c>
      <c r="S17" s="34">
        <f t="shared" si="5"/>
        <v>0</v>
      </c>
      <c r="T17" s="35"/>
      <c r="U17" s="57"/>
      <c r="V17" s="41">
        <v>0</v>
      </c>
      <c r="W17" s="41">
        <v>0</v>
      </c>
      <c r="X17" s="36">
        <f t="shared" si="6"/>
        <v>0</v>
      </c>
      <c r="Y17" s="63">
        <f t="shared" si="7"/>
        <v>0</v>
      </c>
      <c r="Z17" s="62"/>
    </row>
    <row r="18" spans="1:26" ht="12.75">
      <c r="A18" s="31">
        <v>15</v>
      </c>
      <c r="B18" s="33"/>
      <c r="C18" s="40"/>
      <c r="D18" s="34">
        <v>0</v>
      </c>
      <c r="E18" s="39">
        <v>0</v>
      </c>
      <c r="F18" s="34">
        <f t="shared" si="0"/>
        <v>0</v>
      </c>
      <c r="G18" s="34">
        <f t="shared" si="1"/>
        <v>0</v>
      </c>
      <c r="H18" s="41"/>
      <c r="I18" s="41"/>
      <c r="J18" s="41">
        <v>0</v>
      </c>
      <c r="K18" s="41">
        <v>0</v>
      </c>
      <c r="L18" s="36">
        <f t="shared" si="2"/>
        <v>0</v>
      </c>
      <c r="M18" s="36">
        <f t="shared" si="3"/>
        <v>0</v>
      </c>
      <c r="N18" s="40"/>
      <c r="O18" s="55"/>
      <c r="P18" s="34">
        <v>0</v>
      </c>
      <c r="Q18" s="39">
        <v>0</v>
      </c>
      <c r="R18" s="34">
        <f t="shared" si="4"/>
        <v>0</v>
      </c>
      <c r="S18" s="34">
        <f t="shared" si="5"/>
        <v>0</v>
      </c>
      <c r="T18" s="41"/>
      <c r="U18" s="58"/>
      <c r="V18" s="41">
        <v>0</v>
      </c>
      <c r="W18" s="41">
        <v>0</v>
      </c>
      <c r="X18" s="36">
        <f t="shared" si="6"/>
        <v>0</v>
      </c>
      <c r="Y18" s="63">
        <f t="shared" si="7"/>
        <v>0</v>
      </c>
      <c r="Z18" s="62"/>
    </row>
    <row r="19" spans="1:26" ht="12.75">
      <c r="A19" s="31">
        <v>16</v>
      </c>
      <c r="B19" s="40"/>
      <c r="C19" s="33"/>
      <c r="D19" s="34">
        <v>0</v>
      </c>
      <c r="E19" s="34">
        <v>0</v>
      </c>
      <c r="F19" s="34">
        <f t="shared" si="0"/>
        <v>0</v>
      </c>
      <c r="G19" s="34">
        <f t="shared" si="1"/>
        <v>0</v>
      </c>
      <c r="H19" s="35"/>
      <c r="I19" s="35"/>
      <c r="J19" s="41">
        <v>0</v>
      </c>
      <c r="K19" s="41">
        <v>0</v>
      </c>
      <c r="L19" s="36">
        <f t="shared" si="2"/>
        <v>0</v>
      </c>
      <c r="M19" s="36">
        <f t="shared" si="3"/>
        <v>0</v>
      </c>
      <c r="N19" s="33"/>
      <c r="O19" s="56"/>
      <c r="P19" s="34">
        <v>0</v>
      </c>
      <c r="Q19" s="34">
        <v>0</v>
      </c>
      <c r="R19" s="34">
        <f t="shared" si="4"/>
        <v>0</v>
      </c>
      <c r="S19" s="34">
        <f t="shared" si="5"/>
        <v>0</v>
      </c>
      <c r="T19" s="35"/>
      <c r="U19" s="57"/>
      <c r="V19" s="41">
        <v>0</v>
      </c>
      <c r="W19" s="41">
        <v>0</v>
      </c>
      <c r="X19" s="36">
        <f t="shared" si="6"/>
        <v>0</v>
      </c>
      <c r="Y19" s="63">
        <f t="shared" si="7"/>
        <v>0</v>
      </c>
      <c r="Z19" s="62"/>
    </row>
    <row r="20" spans="1:26" ht="12.75">
      <c r="A20" s="31">
        <v>17</v>
      </c>
      <c r="B20" s="40"/>
      <c r="C20" s="33"/>
      <c r="D20" s="34">
        <v>0</v>
      </c>
      <c r="E20" s="34">
        <v>0</v>
      </c>
      <c r="F20" s="34">
        <f t="shared" si="0"/>
        <v>0</v>
      </c>
      <c r="G20" s="34">
        <f t="shared" si="1"/>
        <v>0</v>
      </c>
      <c r="H20" s="35"/>
      <c r="I20" s="35"/>
      <c r="J20" s="41">
        <v>0</v>
      </c>
      <c r="K20" s="41">
        <v>0</v>
      </c>
      <c r="L20" s="36">
        <f t="shared" si="2"/>
        <v>0</v>
      </c>
      <c r="M20" s="36">
        <f t="shared" si="3"/>
        <v>0</v>
      </c>
      <c r="N20" s="33"/>
      <c r="O20" s="56"/>
      <c r="P20" s="34">
        <v>0</v>
      </c>
      <c r="Q20" s="34">
        <v>0</v>
      </c>
      <c r="R20" s="34">
        <f t="shared" si="4"/>
        <v>0</v>
      </c>
      <c r="S20" s="34">
        <f t="shared" si="5"/>
        <v>0</v>
      </c>
      <c r="T20" s="35"/>
      <c r="U20" s="57"/>
      <c r="V20" s="41">
        <v>0</v>
      </c>
      <c r="W20" s="41">
        <v>0</v>
      </c>
      <c r="X20" s="36">
        <f t="shared" si="6"/>
        <v>0</v>
      </c>
      <c r="Y20" s="63">
        <f t="shared" si="7"/>
        <v>0</v>
      </c>
      <c r="Z20" s="62"/>
    </row>
    <row r="21" spans="1:26" ht="12.75">
      <c r="A21" s="31">
        <v>18</v>
      </c>
      <c r="B21" s="40"/>
      <c r="C21" s="33"/>
      <c r="D21" s="34">
        <v>0</v>
      </c>
      <c r="E21" s="39">
        <v>0</v>
      </c>
      <c r="F21" s="34">
        <f t="shared" si="0"/>
        <v>0</v>
      </c>
      <c r="G21" s="34">
        <f t="shared" si="1"/>
        <v>0</v>
      </c>
      <c r="H21" s="35"/>
      <c r="I21" s="35"/>
      <c r="J21" s="41">
        <v>0</v>
      </c>
      <c r="K21" s="41">
        <v>0</v>
      </c>
      <c r="L21" s="36">
        <f t="shared" si="2"/>
        <v>0</v>
      </c>
      <c r="M21" s="36">
        <f t="shared" si="3"/>
        <v>0</v>
      </c>
      <c r="N21" s="33"/>
      <c r="O21" s="56"/>
      <c r="P21" s="34">
        <v>0</v>
      </c>
      <c r="Q21" s="39">
        <v>0</v>
      </c>
      <c r="R21" s="34">
        <f t="shared" si="4"/>
        <v>0</v>
      </c>
      <c r="S21" s="34">
        <f t="shared" si="5"/>
        <v>0</v>
      </c>
      <c r="T21" s="35"/>
      <c r="U21" s="57"/>
      <c r="V21" s="41">
        <v>0</v>
      </c>
      <c r="W21" s="41">
        <v>0</v>
      </c>
      <c r="X21" s="36">
        <f t="shared" si="6"/>
        <v>0</v>
      </c>
      <c r="Y21" s="63">
        <f t="shared" si="7"/>
        <v>0</v>
      </c>
      <c r="Z21" s="62"/>
    </row>
    <row r="22" spans="1:26" ht="12.75">
      <c r="A22" s="31">
        <v>19</v>
      </c>
      <c r="B22" s="40"/>
      <c r="C22" s="33"/>
      <c r="D22" s="34">
        <v>0</v>
      </c>
      <c r="E22" s="34">
        <v>0</v>
      </c>
      <c r="F22" s="34">
        <f t="shared" si="0"/>
        <v>0</v>
      </c>
      <c r="G22" s="34">
        <f t="shared" si="1"/>
        <v>0</v>
      </c>
      <c r="H22" s="35"/>
      <c r="I22" s="35"/>
      <c r="J22" s="41">
        <v>0</v>
      </c>
      <c r="K22" s="41">
        <v>0</v>
      </c>
      <c r="L22" s="36">
        <f t="shared" si="2"/>
        <v>0</v>
      </c>
      <c r="M22" s="36">
        <f t="shared" si="3"/>
        <v>0</v>
      </c>
      <c r="N22" s="33"/>
      <c r="O22" s="56"/>
      <c r="P22" s="34">
        <v>0</v>
      </c>
      <c r="Q22" s="34">
        <v>0</v>
      </c>
      <c r="R22" s="34">
        <f t="shared" si="4"/>
        <v>0</v>
      </c>
      <c r="S22" s="34">
        <f t="shared" si="5"/>
        <v>0</v>
      </c>
      <c r="T22" s="35"/>
      <c r="U22" s="57"/>
      <c r="V22" s="41">
        <v>0</v>
      </c>
      <c r="W22" s="41">
        <v>0</v>
      </c>
      <c r="X22" s="36">
        <f t="shared" si="6"/>
        <v>0</v>
      </c>
      <c r="Y22" s="63">
        <f t="shared" si="7"/>
        <v>0</v>
      </c>
      <c r="Z22" s="62"/>
    </row>
    <row r="23" spans="1:26" ht="12.75">
      <c r="A23" s="31">
        <v>20</v>
      </c>
      <c r="B23" s="40"/>
      <c r="C23" s="33"/>
      <c r="D23" s="39">
        <v>0</v>
      </c>
      <c r="E23" s="39">
        <v>0</v>
      </c>
      <c r="F23" s="34">
        <f t="shared" si="0"/>
        <v>0</v>
      </c>
      <c r="G23" s="34">
        <f t="shared" si="1"/>
        <v>0</v>
      </c>
      <c r="H23" s="35"/>
      <c r="I23" s="35"/>
      <c r="J23" s="41">
        <v>0</v>
      </c>
      <c r="K23" s="41">
        <v>0</v>
      </c>
      <c r="L23" s="36">
        <f t="shared" si="2"/>
        <v>0</v>
      </c>
      <c r="M23" s="36">
        <f t="shared" si="3"/>
        <v>0</v>
      </c>
      <c r="N23" s="33"/>
      <c r="O23" s="56"/>
      <c r="P23" s="39">
        <v>0</v>
      </c>
      <c r="Q23" s="39">
        <v>0</v>
      </c>
      <c r="R23" s="34">
        <f t="shared" si="4"/>
        <v>0</v>
      </c>
      <c r="S23" s="34">
        <f t="shared" si="5"/>
        <v>0</v>
      </c>
      <c r="T23" s="35"/>
      <c r="U23" s="57"/>
      <c r="V23" s="41">
        <v>0</v>
      </c>
      <c r="W23" s="41">
        <v>0</v>
      </c>
      <c r="X23" s="36">
        <f t="shared" si="6"/>
        <v>0</v>
      </c>
      <c r="Y23" s="63">
        <f t="shared" si="7"/>
        <v>0</v>
      </c>
      <c r="Z23" s="62"/>
    </row>
    <row r="24" spans="1:26" ht="12.75">
      <c r="A24" s="31">
        <v>21</v>
      </c>
      <c r="B24" s="40"/>
      <c r="C24" s="33"/>
      <c r="D24" s="34">
        <v>0</v>
      </c>
      <c r="E24" s="39">
        <v>0</v>
      </c>
      <c r="F24" s="34">
        <f t="shared" si="0"/>
        <v>0</v>
      </c>
      <c r="G24" s="34">
        <f t="shared" si="1"/>
        <v>0</v>
      </c>
      <c r="H24" s="35"/>
      <c r="I24" s="35"/>
      <c r="J24" s="41">
        <v>0</v>
      </c>
      <c r="K24" s="41">
        <v>0</v>
      </c>
      <c r="L24" s="36">
        <f t="shared" si="2"/>
        <v>0</v>
      </c>
      <c r="M24" s="36">
        <f t="shared" si="3"/>
        <v>0</v>
      </c>
      <c r="N24" s="33"/>
      <c r="O24" s="56"/>
      <c r="P24" s="34">
        <v>0</v>
      </c>
      <c r="Q24" s="39">
        <v>0</v>
      </c>
      <c r="R24" s="34">
        <f t="shared" si="4"/>
        <v>0</v>
      </c>
      <c r="S24" s="34">
        <f t="shared" si="5"/>
        <v>0</v>
      </c>
      <c r="T24" s="35"/>
      <c r="U24" s="57"/>
      <c r="V24" s="41">
        <v>0</v>
      </c>
      <c r="W24" s="41">
        <v>0</v>
      </c>
      <c r="X24" s="36">
        <f t="shared" si="6"/>
        <v>0</v>
      </c>
      <c r="Y24" s="63">
        <f t="shared" si="7"/>
        <v>0</v>
      </c>
      <c r="Z24" s="62"/>
    </row>
    <row r="25" spans="1:26" ht="12.75">
      <c r="A25" s="31">
        <v>22</v>
      </c>
      <c r="B25" s="40"/>
      <c r="C25" s="33"/>
      <c r="D25" s="34">
        <v>0</v>
      </c>
      <c r="E25" s="34">
        <v>0</v>
      </c>
      <c r="F25" s="34">
        <f t="shared" si="0"/>
        <v>0</v>
      </c>
      <c r="G25" s="34">
        <f t="shared" si="1"/>
        <v>0</v>
      </c>
      <c r="H25" s="37"/>
      <c r="I25" s="35"/>
      <c r="J25" s="41">
        <v>0</v>
      </c>
      <c r="K25" s="41">
        <v>0</v>
      </c>
      <c r="L25" s="36">
        <f t="shared" si="2"/>
        <v>0</v>
      </c>
      <c r="M25" s="36">
        <f t="shared" si="3"/>
        <v>0</v>
      </c>
      <c r="N25" s="38"/>
      <c r="O25" s="56"/>
      <c r="P25" s="34">
        <v>0</v>
      </c>
      <c r="Q25" s="34">
        <v>0</v>
      </c>
      <c r="R25" s="34">
        <f t="shared" si="4"/>
        <v>0</v>
      </c>
      <c r="S25" s="34">
        <f t="shared" si="5"/>
        <v>0</v>
      </c>
      <c r="T25" s="37"/>
      <c r="U25" s="57"/>
      <c r="V25" s="41">
        <v>0</v>
      </c>
      <c r="W25" s="41">
        <v>0</v>
      </c>
      <c r="X25" s="36">
        <f t="shared" si="6"/>
        <v>0</v>
      </c>
      <c r="Y25" s="63">
        <f t="shared" si="7"/>
        <v>0</v>
      </c>
      <c r="Z25" s="62"/>
    </row>
    <row r="26" spans="1:26" ht="12.75">
      <c r="A26" s="31">
        <v>23</v>
      </c>
      <c r="B26" s="40"/>
      <c r="C26" s="33"/>
      <c r="D26" s="34">
        <v>0</v>
      </c>
      <c r="E26" s="34">
        <v>0</v>
      </c>
      <c r="F26" s="34">
        <f t="shared" si="0"/>
        <v>0</v>
      </c>
      <c r="G26" s="34">
        <f t="shared" si="1"/>
        <v>0</v>
      </c>
      <c r="H26" s="35"/>
      <c r="I26" s="35"/>
      <c r="J26" s="41">
        <v>0</v>
      </c>
      <c r="K26" s="41">
        <v>0</v>
      </c>
      <c r="L26" s="36">
        <f t="shared" si="2"/>
        <v>0</v>
      </c>
      <c r="M26" s="36">
        <f t="shared" si="3"/>
        <v>0</v>
      </c>
      <c r="N26" s="33"/>
      <c r="O26" s="56"/>
      <c r="P26" s="34">
        <v>0</v>
      </c>
      <c r="Q26" s="34">
        <v>0</v>
      </c>
      <c r="R26" s="34">
        <f t="shared" si="4"/>
        <v>0</v>
      </c>
      <c r="S26" s="34">
        <f t="shared" si="5"/>
        <v>0</v>
      </c>
      <c r="T26" s="35"/>
      <c r="U26" s="57"/>
      <c r="V26" s="41">
        <v>0</v>
      </c>
      <c r="W26" s="41">
        <v>0</v>
      </c>
      <c r="X26" s="36">
        <f t="shared" si="6"/>
        <v>0</v>
      </c>
      <c r="Y26" s="63">
        <f t="shared" si="7"/>
        <v>0</v>
      </c>
      <c r="Z26" s="62"/>
    </row>
    <row r="27" spans="1:26" ht="12.75">
      <c r="A27" s="31">
        <v>24</v>
      </c>
      <c r="B27" s="40"/>
      <c r="C27" s="33"/>
      <c r="D27" s="39">
        <v>0</v>
      </c>
      <c r="E27" s="39">
        <v>0</v>
      </c>
      <c r="F27" s="34">
        <f t="shared" si="0"/>
        <v>0</v>
      </c>
      <c r="G27" s="34">
        <f t="shared" si="1"/>
        <v>0</v>
      </c>
      <c r="H27" s="35"/>
      <c r="I27" s="35"/>
      <c r="J27" s="41">
        <v>0</v>
      </c>
      <c r="K27" s="41">
        <v>0</v>
      </c>
      <c r="L27" s="36">
        <f t="shared" si="2"/>
        <v>0</v>
      </c>
      <c r="M27" s="36">
        <f t="shared" si="3"/>
        <v>0</v>
      </c>
      <c r="N27" s="33"/>
      <c r="O27" s="56"/>
      <c r="P27" s="39">
        <v>0</v>
      </c>
      <c r="Q27" s="39">
        <v>0</v>
      </c>
      <c r="R27" s="34">
        <f t="shared" si="4"/>
        <v>0</v>
      </c>
      <c r="S27" s="34">
        <f t="shared" si="5"/>
        <v>0</v>
      </c>
      <c r="T27" s="35"/>
      <c r="U27" s="57"/>
      <c r="V27" s="41">
        <v>0</v>
      </c>
      <c r="W27" s="41">
        <v>0</v>
      </c>
      <c r="X27" s="36">
        <f t="shared" si="6"/>
        <v>0</v>
      </c>
      <c r="Y27" s="63">
        <f t="shared" si="7"/>
        <v>0</v>
      </c>
      <c r="Z27" s="62"/>
    </row>
    <row r="28" spans="1:26" ht="12.75">
      <c r="A28" s="31">
        <v>25</v>
      </c>
      <c r="B28" s="40"/>
      <c r="C28" s="33"/>
      <c r="D28" s="34">
        <v>0</v>
      </c>
      <c r="E28" s="39">
        <v>0</v>
      </c>
      <c r="F28" s="34">
        <f t="shared" si="0"/>
        <v>0</v>
      </c>
      <c r="G28" s="34">
        <f t="shared" si="1"/>
        <v>0</v>
      </c>
      <c r="H28" s="35"/>
      <c r="I28" s="35"/>
      <c r="J28" s="41">
        <v>0</v>
      </c>
      <c r="K28" s="41">
        <v>0</v>
      </c>
      <c r="L28" s="36">
        <f t="shared" si="2"/>
        <v>0</v>
      </c>
      <c r="M28" s="36">
        <f t="shared" si="3"/>
        <v>0</v>
      </c>
      <c r="N28" s="33"/>
      <c r="O28" s="56"/>
      <c r="P28" s="34">
        <v>0</v>
      </c>
      <c r="Q28" s="39">
        <v>0</v>
      </c>
      <c r="R28" s="34">
        <f t="shared" si="4"/>
        <v>0</v>
      </c>
      <c r="S28" s="34">
        <f t="shared" si="5"/>
        <v>0</v>
      </c>
      <c r="T28" s="35"/>
      <c r="U28" s="57"/>
      <c r="V28" s="41">
        <v>0</v>
      </c>
      <c r="W28" s="41">
        <v>0</v>
      </c>
      <c r="X28" s="36">
        <f t="shared" si="6"/>
        <v>0</v>
      </c>
      <c r="Y28" s="63">
        <f t="shared" si="7"/>
        <v>0</v>
      </c>
      <c r="Z28" s="62"/>
    </row>
    <row r="29" spans="1:26" ht="12.75">
      <c r="A29" s="31">
        <v>26</v>
      </c>
      <c r="B29" s="40"/>
      <c r="C29" s="33"/>
      <c r="D29" s="34">
        <v>0</v>
      </c>
      <c r="E29" s="34">
        <v>0</v>
      </c>
      <c r="F29" s="34">
        <f t="shared" si="0"/>
        <v>0</v>
      </c>
      <c r="G29" s="34">
        <f t="shared" si="1"/>
        <v>0</v>
      </c>
      <c r="H29" s="37"/>
      <c r="I29" s="35"/>
      <c r="J29" s="41">
        <v>0</v>
      </c>
      <c r="K29" s="41">
        <v>0</v>
      </c>
      <c r="L29" s="36">
        <f t="shared" si="2"/>
        <v>0</v>
      </c>
      <c r="M29" s="36">
        <f t="shared" si="3"/>
        <v>0</v>
      </c>
      <c r="N29" s="38"/>
      <c r="O29" s="56"/>
      <c r="P29" s="34">
        <v>0</v>
      </c>
      <c r="Q29" s="34">
        <v>0</v>
      </c>
      <c r="R29" s="34">
        <f t="shared" si="4"/>
        <v>0</v>
      </c>
      <c r="S29" s="34">
        <f t="shared" si="5"/>
        <v>0</v>
      </c>
      <c r="T29" s="37"/>
      <c r="U29" s="57"/>
      <c r="V29" s="41">
        <v>0</v>
      </c>
      <c r="W29" s="41">
        <v>0</v>
      </c>
      <c r="X29" s="36">
        <f t="shared" si="6"/>
        <v>0</v>
      </c>
      <c r="Y29" s="63">
        <f t="shared" si="7"/>
        <v>0</v>
      </c>
      <c r="Z29" s="62"/>
    </row>
    <row r="30" spans="1:26" ht="12.75">
      <c r="A30" s="31">
        <v>27</v>
      </c>
      <c r="B30" s="40"/>
      <c r="C30" s="33"/>
      <c r="D30" s="34">
        <v>0</v>
      </c>
      <c r="E30" s="39">
        <v>0</v>
      </c>
      <c r="F30" s="34">
        <f t="shared" si="0"/>
        <v>0</v>
      </c>
      <c r="G30" s="34">
        <f t="shared" si="1"/>
        <v>0</v>
      </c>
      <c r="H30" s="35"/>
      <c r="I30" s="35"/>
      <c r="J30" s="41">
        <v>0</v>
      </c>
      <c r="K30" s="41">
        <v>0</v>
      </c>
      <c r="L30" s="36">
        <f t="shared" si="2"/>
        <v>0</v>
      </c>
      <c r="M30" s="36">
        <f t="shared" si="3"/>
        <v>0</v>
      </c>
      <c r="N30" s="33"/>
      <c r="O30" s="56"/>
      <c r="P30" s="34">
        <v>0</v>
      </c>
      <c r="Q30" s="39">
        <v>0</v>
      </c>
      <c r="R30" s="34">
        <f t="shared" si="4"/>
        <v>0</v>
      </c>
      <c r="S30" s="34">
        <f t="shared" si="5"/>
        <v>0</v>
      </c>
      <c r="T30" s="35"/>
      <c r="U30" s="57"/>
      <c r="V30" s="41">
        <v>0</v>
      </c>
      <c r="W30" s="41">
        <v>0</v>
      </c>
      <c r="X30" s="36">
        <f t="shared" si="6"/>
        <v>0</v>
      </c>
      <c r="Y30" s="63">
        <f t="shared" si="7"/>
        <v>0</v>
      </c>
      <c r="Z30" s="62"/>
    </row>
    <row r="31" spans="1:26" ht="12.75">
      <c r="A31" s="31">
        <v>28</v>
      </c>
      <c r="B31" s="32"/>
      <c r="C31" s="33"/>
      <c r="D31" s="34">
        <v>0</v>
      </c>
      <c r="E31" s="34">
        <v>0</v>
      </c>
      <c r="F31" s="34">
        <f t="shared" si="0"/>
        <v>0</v>
      </c>
      <c r="G31" s="34">
        <f t="shared" si="1"/>
        <v>0</v>
      </c>
      <c r="H31" s="35"/>
      <c r="I31" s="35"/>
      <c r="J31" s="41">
        <v>0</v>
      </c>
      <c r="K31" s="41">
        <v>0</v>
      </c>
      <c r="L31" s="36">
        <f t="shared" si="2"/>
        <v>0</v>
      </c>
      <c r="M31" s="36">
        <f t="shared" si="3"/>
        <v>0</v>
      </c>
      <c r="N31" s="33"/>
      <c r="O31" s="56"/>
      <c r="P31" s="34">
        <v>0</v>
      </c>
      <c r="Q31" s="34">
        <v>0</v>
      </c>
      <c r="R31" s="34">
        <f t="shared" si="4"/>
        <v>0</v>
      </c>
      <c r="S31" s="34">
        <f t="shared" si="5"/>
        <v>0</v>
      </c>
      <c r="T31" s="35"/>
      <c r="U31" s="57"/>
      <c r="V31" s="41">
        <v>0</v>
      </c>
      <c r="W31" s="41">
        <v>0</v>
      </c>
      <c r="X31" s="36">
        <f t="shared" si="6"/>
        <v>0</v>
      </c>
      <c r="Y31" s="63">
        <f t="shared" si="7"/>
        <v>0</v>
      </c>
      <c r="Z31" s="62"/>
    </row>
    <row r="32" spans="1:26" ht="12.75">
      <c r="A32" s="31">
        <v>29</v>
      </c>
      <c r="B32" s="60"/>
      <c r="C32" s="33"/>
      <c r="D32" s="39">
        <v>0</v>
      </c>
      <c r="E32" s="39">
        <v>0</v>
      </c>
      <c r="F32" s="34">
        <f t="shared" si="0"/>
        <v>0</v>
      </c>
      <c r="G32" s="34">
        <f t="shared" si="1"/>
        <v>0</v>
      </c>
      <c r="H32" s="35"/>
      <c r="I32" s="35"/>
      <c r="J32" s="41">
        <v>0</v>
      </c>
      <c r="K32" s="41">
        <v>0</v>
      </c>
      <c r="L32" s="36">
        <f t="shared" si="2"/>
        <v>0</v>
      </c>
      <c r="M32" s="36">
        <f t="shared" si="3"/>
        <v>0</v>
      </c>
      <c r="N32" s="33"/>
      <c r="O32" s="56"/>
      <c r="P32" s="39">
        <v>0</v>
      </c>
      <c r="Q32" s="39">
        <v>0</v>
      </c>
      <c r="R32" s="34">
        <f t="shared" si="4"/>
        <v>0</v>
      </c>
      <c r="S32" s="34">
        <f t="shared" si="5"/>
        <v>0</v>
      </c>
      <c r="T32" s="35"/>
      <c r="U32" s="57"/>
      <c r="V32" s="41">
        <v>0</v>
      </c>
      <c r="W32" s="41">
        <v>0</v>
      </c>
      <c r="X32" s="36">
        <f t="shared" si="6"/>
        <v>0</v>
      </c>
      <c r="Y32" s="63">
        <f t="shared" si="7"/>
        <v>0</v>
      </c>
      <c r="Z32" s="62"/>
    </row>
    <row r="33" spans="1:26" ht="12.75">
      <c r="A33" s="31">
        <v>30</v>
      </c>
      <c r="B33" s="33"/>
      <c r="C33" s="33"/>
      <c r="D33" s="34">
        <v>0</v>
      </c>
      <c r="E33" s="39">
        <v>0</v>
      </c>
      <c r="F33" s="34">
        <f t="shared" si="0"/>
        <v>0</v>
      </c>
      <c r="G33" s="34">
        <f t="shared" si="1"/>
        <v>0</v>
      </c>
      <c r="H33" s="35"/>
      <c r="I33" s="35"/>
      <c r="J33" s="41">
        <v>0</v>
      </c>
      <c r="K33" s="41">
        <v>0</v>
      </c>
      <c r="L33" s="36">
        <f t="shared" si="2"/>
        <v>0</v>
      </c>
      <c r="M33" s="36">
        <f t="shared" si="3"/>
        <v>0</v>
      </c>
      <c r="N33" s="33"/>
      <c r="O33" s="56"/>
      <c r="P33" s="34">
        <v>0</v>
      </c>
      <c r="Q33" s="39">
        <v>0</v>
      </c>
      <c r="R33" s="34">
        <f t="shared" si="4"/>
        <v>0</v>
      </c>
      <c r="S33" s="34">
        <f t="shared" si="5"/>
        <v>0</v>
      </c>
      <c r="T33" s="35"/>
      <c r="U33" s="57"/>
      <c r="V33" s="41">
        <v>0</v>
      </c>
      <c r="W33" s="41">
        <v>0</v>
      </c>
      <c r="X33" s="36">
        <f t="shared" si="6"/>
        <v>0</v>
      </c>
      <c r="Y33" s="63">
        <f t="shared" si="7"/>
        <v>0</v>
      </c>
      <c r="Z33" s="62"/>
    </row>
    <row r="34" spans="1:26" ht="12.75">
      <c r="A34" s="31">
        <v>31</v>
      </c>
      <c r="B34" s="33"/>
      <c r="C34" s="33"/>
      <c r="D34" s="34">
        <v>0</v>
      </c>
      <c r="E34" s="34">
        <v>0</v>
      </c>
      <c r="F34" s="34">
        <f t="shared" si="0"/>
        <v>0</v>
      </c>
      <c r="G34" s="34">
        <f t="shared" si="1"/>
        <v>0</v>
      </c>
      <c r="H34" s="37"/>
      <c r="I34" s="35"/>
      <c r="J34" s="41">
        <v>0</v>
      </c>
      <c r="K34" s="41">
        <v>0</v>
      </c>
      <c r="L34" s="36">
        <f t="shared" si="2"/>
        <v>0</v>
      </c>
      <c r="M34" s="36">
        <f t="shared" si="3"/>
        <v>0</v>
      </c>
      <c r="N34" s="38"/>
      <c r="O34" s="56"/>
      <c r="P34" s="34">
        <v>0</v>
      </c>
      <c r="Q34" s="34">
        <v>0</v>
      </c>
      <c r="R34" s="34">
        <f t="shared" si="4"/>
        <v>0</v>
      </c>
      <c r="S34" s="34">
        <f t="shared" si="5"/>
        <v>0</v>
      </c>
      <c r="T34" s="37"/>
      <c r="U34" s="57"/>
      <c r="V34" s="41">
        <v>0</v>
      </c>
      <c r="W34" s="41">
        <v>0</v>
      </c>
      <c r="X34" s="36">
        <f t="shared" si="6"/>
        <v>0</v>
      </c>
      <c r="Y34" s="63">
        <f t="shared" si="7"/>
        <v>0</v>
      </c>
      <c r="Z34" s="62"/>
    </row>
    <row r="35" spans="1:26" ht="12.75">
      <c r="A35" s="31">
        <v>32</v>
      </c>
      <c r="B35" s="33"/>
      <c r="C35" s="33"/>
      <c r="D35" s="34">
        <v>0</v>
      </c>
      <c r="E35" s="34">
        <v>0</v>
      </c>
      <c r="F35" s="34">
        <f t="shared" si="0"/>
        <v>0</v>
      </c>
      <c r="G35" s="34">
        <f t="shared" si="1"/>
        <v>0</v>
      </c>
      <c r="H35" s="35"/>
      <c r="I35" s="35"/>
      <c r="J35" s="41">
        <v>0</v>
      </c>
      <c r="K35" s="41">
        <v>0</v>
      </c>
      <c r="L35" s="36">
        <f t="shared" si="2"/>
        <v>0</v>
      </c>
      <c r="M35" s="36">
        <f t="shared" si="3"/>
        <v>0</v>
      </c>
      <c r="N35" s="33"/>
      <c r="O35" s="56"/>
      <c r="P35" s="34">
        <v>0</v>
      </c>
      <c r="Q35" s="34">
        <v>0</v>
      </c>
      <c r="R35" s="34">
        <f t="shared" si="4"/>
        <v>0</v>
      </c>
      <c r="S35" s="34">
        <f t="shared" si="5"/>
        <v>0</v>
      </c>
      <c r="T35" s="35"/>
      <c r="U35" s="57"/>
      <c r="V35" s="41">
        <v>0</v>
      </c>
      <c r="W35" s="41">
        <v>0</v>
      </c>
      <c r="X35" s="36">
        <f t="shared" si="6"/>
        <v>0</v>
      </c>
      <c r="Y35" s="63">
        <f t="shared" si="7"/>
        <v>0</v>
      </c>
      <c r="Z35" s="62"/>
    </row>
    <row r="36" spans="1:26" ht="12.75">
      <c r="A36" s="31">
        <v>33</v>
      </c>
      <c r="B36" s="33"/>
      <c r="C36" s="33"/>
      <c r="D36" s="39">
        <v>0</v>
      </c>
      <c r="E36" s="39">
        <v>0</v>
      </c>
      <c r="F36" s="34">
        <f t="shared" si="0"/>
        <v>0</v>
      </c>
      <c r="G36" s="34">
        <f t="shared" si="1"/>
        <v>0</v>
      </c>
      <c r="H36" s="35"/>
      <c r="I36" s="35"/>
      <c r="J36" s="41">
        <v>0</v>
      </c>
      <c r="K36" s="41">
        <v>0</v>
      </c>
      <c r="L36" s="36">
        <f t="shared" si="2"/>
        <v>0</v>
      </c>
      <c r="M36" s="36">
        <f t="shared" si="3"/>
        <v>0</v>
      </c>
      <c r="N36" s="33"/>
      <c r="O36" s="56"/>
      <c r="P36" s="39">
        <v>0</v>
      </c>
      <c r="Q36" s="39">
        <v>0</v>
      </c>
      <c r="R36" s="34">
        <f t="shared" si="4"/>
        <v>0</v>
      </c>
      <c r="S36" s="34">
        <f t="shared" si="5"/>
        <v>0</v>
      </c>
      <c r="T36" s="35"/>
      <c r="U36" s="57"/>
      <c r="V36" s="41">
        <v>0</v>
      </c>
      <c r="W36" s="41">
        <v>0</v>
      </c>
      <c r="X36" s="36">
        <f t="shared" si="6"/>
        <v>0</v>
      </c>
      <c r="Y36" s="63">
        <f t="shared" si="7"/>
        <v>0</v>
      </c>
      <c r="Z36" s="62"/>
    </row>
    <row r="37" spans="1:26" ht="12.75">
      <c r="A37" s="31">
        <v>34</v>
      </c>
      <c r="B37" s="33"/>
      <c r="C37" s="33"/>
      <c r="D37" s="34">
        <v>0</v>
      </c>
      <c r="E37" s="39">
        <v>0</v>
      </c>
      <c r="F37" s="34">
        <f t="shared" si="0"/>
        <v>0</v>
      </c>
      <c r="G37" s="34">
        <f t="shared" si="1"/>
        <v>0</v>
      </c>
      <c r="H37" s="35"/>
      <c r="I37" s="35"/>
      <c r="J37" s="41">
        <v>0</v>
      </c>
      <c r="K37" s="41">
        <v>0</v>
      </c>
      <c r="L37" s="36">
        <f t="shared" si="2"/>
        <v>0</v>
      </c>
      <c r="M37" s="36">
        <f t="shared" si="3"/>
        <v>0</v>
      </c>
      <c r="N37" s="33"/>
      <c r="O37" s="56"/>
      <c r="P37" s="34">
        <v>0</v>
      </c>
      <c r="Q37" s="39">
        <v>0</v>
      </c>
      <c r="R37" s="34">
        <f t="shared" si="4"/>
        <v>0</v>
      </c>
      <c r="S37" s="34">
        <f t="shared" si="5"/>
        <v>0</v>
      </c>
      <c r="T37" s="35"/>
      <c r="U37" s="57"/>
      <c r="V37" s="41">
        <v>0</v>
      </c>
      <c r="W37" s="41">
        <v>0</v>
      </c>
      <c r="X37" s="36">
        <f t="shared" si="6"/>
        <v>0</v>
      </c>
      <c r="Y37" s="63">
        <f t="shared" si="7"/>
        <v>0</v>
      </c>
      <c r="Z37" s="62"/>
    </row>
    <row r="38" spans="1:26" ht="12.75">
      <c r="A38" s="31">
        <v>35</v>
      </c>
      <c r="B38" s="33"/>
      <c r="C38" s="33"/>
      <c r="D38" s="34">
        <v>0</v>
      </c>
      <c r="E38" s="34">
        <v>0</v>
      </c>
      <c r="F38" s="34">
        <f t="shared" si="0"/>
        <v>0</v>
      </c>
      <c r="G38" s="34">
        <f t="shared" si="1"/>
        <v>0</v>
      </c>
      <c r="H38" s="37"/>
      <c r="I38" s="35"/>
      <c r="J38" s="41">
        <v>0</v>
      </c>
      <c r="K38" s="41">
        <v>0</v>
      </c>
      <c r="L38" s="36">
        <f t="shared" si="2"/>
        <v>0</v>
      </c>
      <c r="M38" s="36">
        <f t="shared" si="3"/>
        <v>0</v>
      </c>
      <c r="N38" s="38"/>
      <c r="O38" s="56"/>
      <c r="P38" s="34">
        <v>0</v>
      </c>
      <c r="Q38" s="34">
        <v>0</v>
      </c>
      <c r="R38" s="34">
        <f t="shared" si="4"/>
        <v>0</v>
      </c>
      <c r="S38" s="34">
        <f t="shared" si="5"/>
        <v>0</v>
      </c>
      <c r="T38" s="37"/>
      <c r="U38" s="57"/>
      <c r="V38" s="41">
        <v>0</v>
      </c>
      <c r="W38" s="41">
        <v>0</v>
      </c>
      <c r="X38" s="36">
        <f t="shared" si="6"/>
        <v>0</v>
      </c>
      <c r="Y38" s="63">
        <f t="shared" si="7"/>
        <v>0</v>
      </c>
      <c r="Z38" s="62"/>
    </row>
    <row r="39" spans="1:26" ht="12.75">
      <c r="A39" s="31">
        <v>36</v>
      </c>
      <c r="B39" s="33"/>
      <c r="C39" s="40"/>
      <c r="D39" s="34">
        <v>0</v>
      </c>
      <c r="E39" s="34">
        <v>0</v>
      </c>
      <c r="F39" s="34">
        <f t="shared" si="0"/>
        <v>0</v>
      </c>
      <c r="G39" s="34">
        <f t="shared" si="1"/>
        <v>0</v>
      </c>
      <c r="H39" s="41"/>
      <c r="I39" s="41"/>
      <c r="J39" s="41">
        <v>0</v>
      </c>
      <c r="K39" s="41">
        <v>0</v>
      </c>
      <c r="L39" s="36">
        <f t="shared" si="2"/>
        <v>0</v>
      </c>
      <c r="M39" s="36">
        <f t="shared" si="3"/>
        <v>0</v>
      </c>
      <c r="N39" s="40"/>
      <c r="O39" s="55"/>
      <c r="P39" s="34">
        <v>0</v>
      </c>
      <c r="Q39" s="34">
        <v>0</v>
      </c>
      <c r="R39" s="34">
        <f t="shared" si="4"/>
        <v>0</v>
      </c>
      <c r="S39" s="34">
        <f t="shared" si="5"/>
        <v>0</v>
      </c>
      <c r="T39" s="41"/>
      <c r="U39" s="58"/>
      <c r="V39" s="41">
        <v>0</v>
      </c>
      <c r="W39" s="41">
        <v>0</v>
      </c>
      <c r="X39" s="36">
        <f t="shared" si="6"/>
        <v>0</v>
      </c>
      <c r="Y39" s="63">
        <f t="shared" si="7"/>
        <v>0</v>
      </c>
      <c r="Z39" s="62"/>
    </row>
    <row r="40" spans="1:26" ht="12.75">
      <c r="A40" s="31">
        <v>37</v>
      </c>
      <c r="B40" s="33"/>
      <c r="C40" s="33"/>
      <c r="D40" s="34">
        <v>0</v>
      </c>
      <c r="E40" s="34">
        <v>0</v>
      </c>
      <c r="F40" s="34">
        <f t="shared" si="0"/>
        <v>0</v>
      </c>
      <c r="G40" s="34">
        <f t="shared" si="1"/>
        <v>0</v>
      </c>
      <c r="H40" s="37"/>
      <c r="I40" s="35"/>
      <c r="J40" s="41">
        <v>0</v>
      </c>
      <c r="K40" s="41">
        <v>0</v>
      </c>
      <c r="L40" s="36">
        <f t="shared" si="2"/>
        <v>0</v>
      </c>
      <c r="M40" s="36">
        <f t="shared" si="3"/>
        <v>0</v>
      </c>
      <c r="N40" s="38"/>
      <c r="O40" s="56"/>
      <c r="P40" s="34">
        <v>0</v>
      </c>
      <c r="Q40" s="34">
        <v>0</v>
      </c>
      <c r="R40" s="34">
        <f t="shared" si="4"/>
        <v>0</v>
      </c>
      <c r="S40" s="34">
        <f t="shared" si="5"/>
        <v>0</v>
      </c>
      <c r="T40" s="37"/>
      <c r="U40" s="57"/>
      <c r="V40" s="41">
        <v>0</v>
      </c>
      <c r="W40" s="41">
        <v>0</v>
      </c>
      <c r="X40" s="36">
        <f t="shared" si="6"/>
        <v>0</v>
      </c>
      <c r="Y40" s="63">
        <f t="shared" si="7"/>
        <v>0</v>
      </c>
      <c r="Z40" s="62"/>
    </row>
    <row r="41" spans="1:26" ht="12.75">
      <c r="A41" s="31">
        <v>38</v>
      </c>
      <c r="B41" s="33"/>
      <c r="C41" s="40"/>
      <c r="D41" s="34">
        <v>0</v>
      </c>
      <c r="E41" s="34">
        <v>0</v>
      </c>
      <c r="F41" s="34">
        <v>0</v>
      </c>
      <c r="G41" s="34">
        <f t="shared" si="1"/>
        <v>0</v>
      </c>
      <c r="H41" s="41"/>
      <c r="I41" s="41"/>
      <c r="J41" s="41">
        <v>0</v>
      </c>
      <c r="K41" s="41">
        <v>0</v>
      </c>
      <c r="L41" s="36">
        <f t="shared" si="2"/>
        <v>0</v>
      </c>
      <c r="M41" s="36">
        <f t="shared" si="3"/>
        <v>0</v>
      </c>
      <c r="N41" s="40"/>
      <c r="O41" s="55"/>
      <c r="P41" s="34">
        <v>0</v>
      </c>
      <c r="Q41" s="34">
        <v>0</v>
      </c>
      <c r="R41" s="34">
        <f t="shared" si="4"/>
        <v>0</v>
      </c>
      <c r="S41" s="34">
        <f t="shared" si="5"/>
        <v>0</v>
      </c>
      <c r="T41" s="41"/>
      <c r="U41" s="58"/>
      <c r="V41" s="41">
        <v>0</v>
      </c>
      <c r="W41" s="41">
        <v>0</v>
      </c>
      <c r="X41" s="36">
        <v>0</v>
      </c>
      <c r="Y41" s="63">
        <f t="shared" si="7"/>
        <v>0</v>
      </c>
      <c r="Z41" s="62"/>
    </row>
    <row r="50" ht="12.75">
      <c r="B50" s="54" t="s">
        <v>20</v>
      </c>
    </row>
    <row r="51" ht="12.75">
      <c r="B51" s="33" t="s">
        <v>22</v>
      </c>
    </row>
    <row r="52" ht="12.75">
      <c r="B52" s="33" t="s">
        <v>13</v>
      </c>
    </row>
    <row r="53" ht="12.75">
      <c r="B53" s="40" t="s">
        <v>10</v>
      </c>
    </row>
    <row r="54" ht="12.75">
      <c r="B54" s="40" t="s">
        <v>8</v>
      </c>
    </row>
    <row r="55" ht="12.75">
      <c r="B55" s="40" t="s">
        <v>29</v>
      </c>
    </row>
    <row r="56" ht="12.75">
      <c r="B56" s="40" t="s">
        <v>30</v>
      </c>
    </row>
    <row r="57" ht="12.75">
      <c r="B57" s="40" t="s">
        <v>14</v>
      </c>
    </row>
    <row r="58" ht="12.75">
      <c r="B58" s="40" t="s">
        <v>21</v>
      </c>
    </row>
    <row r="59" ht="12.75">
      <c r="B59" s="40" t="s">
        <v>31</v>
      </c>
    </row>
    <row r="60" ht="12.75">
      <c r="B60" s="40" t="s">
        <v>16</v>
      </c>
    </row>
    <row r="61" ht="12.75">
      <c r="B61" s="40" t="s">
        <v>15</v>
      </c>
    </row>
    <row r="62" ht="12.75">
      <c r="B62" s="40" t="s">
        <v>32</v>
      </c>
    </row>
    <row r="63" ht="12.75">
      <c r="B63" s="40" t="s">
        <v>17</v>
      </c>
    </row>
    <row r="64" ht="12.75">
      <c r="B64" s="40" t="s">
        <v>18</v>
      </c>
    </row>
    <row r="65" ht="12.75">
      <c r="B65" s="33" t="s">
        <v>23</v>
      </c>
    </row>
    <row r="66" ht="12.75">
      <c r="B66" s="40" t="s">
        <v>33</v>
      </c>
    </row>
    <row r="67" ht="12.75">
      <c r="B67" s="40" t="s">
        <v>34</v>
      </c>
    </row>
    <row r="68" ht="12.75">
      <c r="B68" s="40" t="s">
        <v>19</v>
      </c>
    </row>
    <row r="69" ht="12.75">
      <c r="B69" s="40" t="s">
        <v>35</v>
      </c>
    </row>
    <row r="70" ht="12.75">
      <c r="B70" s="40" t="s">
        <v>25</v>
      </c>
    </row>
    <row r="71" ht="12.75">
      <c r="B71" s="40" t="s">
        <v>24</v>
      </c>
    </row>
    <row r="72" ht="12.75">
      <c r="B72" s="40" t="s">
        <v>36</v>
      </c>
    </row>
    <row r="73" ht="12.75">
      <c r="B73" s="40" t="s">
        <v>27</v>
      </c>
    </row>
    <row r="74" ht="12.75">
      <c r="B74" s="40" t="s">
        <v>28</v>
      </c>
    </row>
    <row r="75" ht="12.75">
      <c r="B75" s="40" t="s">
        <v>37</v>
      </c>
    </row>
    <row r="76" ht="12.75">
      <c r="B76" s="40" t="s">
        <v>38</v>
      </c>
    </row>
    <row r="77" ht="12.75">
      <c r="B77" s="40" t="s">
        <v>39</v>
      </c>
    </row>
    <row r="78" ht="12.75">
      <c r="B78" s="32" t="s">
        <v>9</v>
      </c>
    </row>
    <row r="79" ht="12.75">
      <c r="B79" s="60" t="s">
        <v>40</v>
      </c>
    </row>
    <row r="80" ht="12.75">
      <c r="B80" s="33" t="s">
        <v>41</v>
      </c>
    </row>
    <row r="81" ht="12.75">
      <c r="B81" s="33" t="s">
        <v>42</v>
      </c>
    </row>
    <row r="82" ht="12.75">
      <c r="B82" s="33" t="s">
        <v>43</v>
      </c>
    </row>
    <row r="83" ht="12.75">
      <c r="B83" s="33" t="s">
        <v>44</v>
      </c>
    </row>
    <row r="84" ht="12.75">
      <c r="B84" s="33" t="s">
        <v>45</v>
      </c>
    </row>
    <row r="85" ht="12.75">
      <c r="B85" s="33" t="s">
        <v>46</v>
      </c>
    </row>
    <row r="86" ht="12.75">
      <c r="B86" s="33" t="s">
        <v>47</v>
      </c>
    </row>
    <row r="87" ht="12.75">
      <c r="B87" s="33" t="s">
        <v>48</v>
      </c>
    </row>
    <row r="88" ht="12.75">
      <c r="B88" s="33" t="s">
        <v>49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0"/>
  <dimension ref="A1:Z8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28125" style="7" bestFit="1" customWidth="1"/>
    <col min="2" max="2" width="12.28125" style="7" customWidth="1"/>
    <col min="3" max="3" width="10.7109375" style="7" customWidth="1"/>
    <col min="4" max="5" width="3.28125" style="7" customWidth="1"/>
    <col min="6" max="6" width="4.8515625" style="7" bestFit="1" customWidth="1"/>
    <col min="7" max="7" width="5.57421875" style="7" bestFit="1" customWidth="1"/>
    <col min="8" max="9" width="10.7109375" style="7" customWidth="1"/>
    <col min="10" max="11" width="3.28125" style="7" customWidth="1"/>
    <col min="12" max="12" width="4.8515625" style="7" bestFit="1" customWidth="1"/>
    <col min="13" max="13" width="5.57421875" style="7" bestFit="1" customWidth="1"/>
    <col min="14" max="15" width="10.7109375" style="7" customWidth="1"/>
    <col min="16" max="17" width="3.28125" style="7" customWidth="1"/>
    <col min="18" max="18" width="4.8515625" style="7" bestFit="1" customWidth="1"/>
    <col min="19" max="19" width="6.8515625" style="7" bestFit="1" customWidth="1"/>
    <col min="20" max="21" width="10.7109375" style="7" customWidth="1"/>
    <col min="22" max="23" width="3.28125" style="7" customWidth="1"/>
    <col min="24" max="24" width="4.8515625" style="7" bestFit="1" customWidth="1"/>
    <col min="25" max="25" width="5.57421875" style="7" bestFit="1" customWidth="1"/>
    <col min="26" max="26" width="4.8515625" style="59" customWidth="1"/>
    <col min="27" max="16384" width="11.421875" style="7" customWidth="1"/>
  </cols>
  <sheetData>
    <row r="1" spans="1:26" ht="39.75" customHeight="1">
      <c r="A1" s="4" t="s">
        <v>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s="16" customFormat="1" ht="15" customHeight="1">
      <c r="A2" s="8"/>
      <c r="B2" s="9" t="s">
        <v>11</v>
      </c>
      <c r="C2" s="10"/>
      <c r="D2" s="11"/>
      <c r="E2" s="11"/>
      <c r="F2" s="11"/>
      <c r="G2" s="11"/>
      <c r="H2" s="12" t="s">
        <v>0</v>
      </c>
      <c r="I2" s="13"/>
      <c r="J2" s="13"/>
      <c r="K2" s="13"/>
      <c r="L2" s="13"/>
      <c r="M2" s="14"/>
      <c r="N2" s="9" t="s">
        <v>1</v>
      </c>
      <c r="O2" s="11"/>
      <c r="P2" s="11"/>
      <c r="Q2" s="11"/>
      <c r="R2" s="11"/>
      <c r="S2" s="15"/>
      <c r="T2" s="12" t="s">
        <v>2</v>
      </c>
      <c r="U2" s="13"/>
      <c r="V2" s="13"/>
      <c r="W2" s="13"/>
      <c r="X2" s="13"/>
      <c r="Y2" s="14"/>
      <c r="Z2" s="61" t="s">
        <v>26</v>
      </c>
    </row>
    <row r="3" spans="1:26" s="16" customFormat="1" ht="15" customHeight="1">
      <c r="A3" s="17"/>
      <c r="B3" s="18"/>
      <c r="C3" s="19" t="s">
        <v>7</v>
      </c>
      <c r="D3" s="20" t="s">
        <v>5</v>
      </c>
      <c r="E3" s="21"/>
      <c r="F3" s="19" t="s">
        <v>6</v>
      </c>
      <c r="G3" s="22" t="s">
        <v>3</v>
      </c>
      <c r="H3" s="23"/>
      <c r="I3" s="24" t="s">
        <v>7</v>
      </c>
      <c r="J3" s="25" t="s">
        <v>5</v>
      </c>
      <c r="K3" s="26"/>
      <c r="L3" s="27" t="s">
        <v>6</v>
      </c>
      <c r="M3" s="27" t="s">
        <v>3</v>
      </c>
      <c r="N3" s="22"/>
      <c r="O3" s="19" t="s">
        <v>7</v>
      </c>
      <c r="P3" s="20" t="s">
        <v>5</v>
      </c>
      <c r="Q3" s="28"/>
      <c r="R3" s="22" t="s">
        <v>6</v>
      </c>
      <c r="S3" s="22" t="s">
        <v>3</v>
      </c>
      <c r="T3" s="23"/>
      <c r="U3" s="24" t="s">
        <v>7</v>
      </c>
      <c r="V3" s="25" t="s">
        <v>5</v>
      </c>
      <c r="W3" s="29"/>
      <c r="X3" s="30" t="s">
        <v>6</v>
      </c>
      <c r="Y3" s="30" t="s">
        <v>3</v>
      </c>
      <c r="Z3" s="64"/>
    </row>
    <row r="4" spans="1:26" ht="13.5" customHeight="1">
      <c r="A4" s="31">
        <v>1</v>
      </c>
      <c r="B4" s="33" t="s">
        <v>14</v>
      </c>
      <c r="C4" s="33" t="s">
        <v>65</v>
      </c>
      <c r="D4" s="34">
        <v>13</v>
      </c>
      <c r="E4" s="39">
        <v>10</v>
      </c>
      <c r="F4" s="34">
        <v>1</v>
      </c>
      <c r="G4" s="34">
        <v>3</v>
      </c>
      <c r="H4" s="35" t="s">
        <v>14</v>
      </c>
      <c r="I4" s="35" t="s">
        <v>65</v>
      </c>
      <c r="J4" s="41">
        <v>13</v>
      </c>
      <c r="K4" s="41">
        <v>6</v>
      </c>
      <c r="L4" s="36">
        <v>2</v>
      </c>
      <c r="M4" s="36">
        <v>10</v>
      </c>
      <c r="N4" s="33" t="s">
        <v>14</v>
      </c>
      <c r="O4" s="56" t="s">
        <v>64</v>
      </c>
      <c r="P4" s="34">
        <v>13</v>
      </c>
      <c r="Q4" s="34">
        <v>6</v>
      </c>
      <c r="R4" s="34">
        <v>3</v>
      </c>
      <c r="S4" s="34">
        <v>17</v>
      </c>
      <c r="T4" s="35" t="s">
        <v>14</v>
      </c>
      <c r="U4" s="57" t="s">
        <v>63</v>
      </c>
      <c r="V4" s="41">
        <v>13</v>
      </c>
      <c r="W4" s="41">
        <v>12</v>
      </c>
      <c r="X4" s="36">
        <v>4</v>
      </c>
      <c r="Y4" s="63">
        <v>18</v>
      </c>
      <c r="Z4" s="62"/>
    </row>
    <row r="5" spans="1:26" ht="13.5" customHeight="1">
      <c r="A5" s="31">
        <v>2</v>
      </c>
      <c r="B5" s="33" t="s">
        <v>22</v>
      </c>
      <c r="C5" s="33" t="s">
        <v>23</v>
      </c>
      <c r="D5" s="34">
        <v>13</v>
      </c>
      <c r="E5" s="34">
        <v>2</v>
      </c>
      <c r="F5" s="34">
        <v>1</v>
      </c>
      <c r="G5" s="34">
        <v>11</v>
      </c>
      <c r="H5" s="35" t="s">
        <v>63</v>
      </c>
      <c r="I5" s="35" t="s">
        <v>8</v>
      </c>
      <c r="J5" s="41">
        <v>13</v>
      </c>
      <c r="K5" s="41">
        <v>6</v>
      </c>
      <c r="L5" s="36">
        <v>2</v>
      </c>
      <c r="M5" s="36">
        <v>18</v>
      </c>
      <c r="N5" s="33" t="s">
        <v>63</v>
      </c>
      <c r="O5" s="56" t="s">
        <v>13</v>
      </c>
      <c r="P5" s="34">
        <v>13</v>
      </c>
      <c r="Q5" s="39">
        <v>5</v>
      </c>
      <c r="R5" s="34">
        <v>3</v>
      </c>
      <c r="S5" s="34">
        <v>26</v>
      </c>
      <c r="T5" s="35" t="s">
        <v>63</v>
      </c>
      <c r="U5" s="57" t="s">
        <v>14</v>
      </c>
      <c r="V5" s="41">
        <v>12</v>
      </c>
      <c r="W5" s="41">
        <v>13</v>
      </c>
      <c r="X5" s="36">
        <v>3</v>
      </c>
      <c r="Y5" s="63">
        <v>25</v>
      </c>
      <c r="Z5" s="62"/>
    </row>
    <row r="6" spans="1:26" ht="13.5" customHeight="1">
      <c r="A6" s="31">
        <v>3</v>
      </c>
      <c r="B6" s="40" t="s">
        <v>8</v>
      </c>
      <c r="C6" s="40" t="s">
        <v>17</v>
      </c>
      <c r="D6" s="34">
        <v>13</v>
      </c>
      <c r="E6" s="39">
        <v>5</v>
      </c>
      <c r="F6" s="34">
        <v>1</v>
      </c>
      <c r="G6" s="34">
        <v>8</v>
      </c>
      <c r="H6" s="41" t="s">
        <v>8</v>
      </c>
      <c r="I6" s="41" t="s">
        <v>63</v>
      </c>
      <c r="J6" s="41">
        <v>6</v>
      </c>
      <c r="K6" s="41">
        <v>13</v>
      </c>
      <c r="L6" s="36">
        <v>1</v>
      </c>
      <c r="M6" s="36">
        <v>1</v>
      </c>
      <c r="N6" s="40" t="s">
        <v>8</v>
      </c>
      <c r="O6" s="55" t="s">
        <v>21</v>
      </c>
      <c r="P6" s="34">
        <v>13</v>
      </c>
      <c r="Q6" s="39">
        <v>6</v>
      </c>
      <c r="R6" s="34">
        <v>2</v>
      </c>
      <c r="S6" s="34">
        <v>8</v>
      </c>
      <c r="T6" s="41" t="s">
        <v>8</v>
      </c>
      <c r="U6" s="58" t="s">
        <v>27</v>
      </c>
      <c r="V6" s="41">
        <v>13</v>
      </c>
      <c r="W6" s="41">
        <v>5</v>
      </c>
      <c r="X6" s="36">
        <v>3</v>
      </c>
      <c r="Y6" s="63">
        <v>16</v>
      </c>
      <c r="Z6" s="62"/>
    </row>
    <row r="7" spans="1:26" ht="13.5" customHeight="1">
      <c r="A7" s="31">
        <v>4</v>
      </c>
      <c r="B7" s="40" t="s">
        <v>23</v>
      </c>
      <c r="C7" s="33" t="s">
        <v>22</v>
      </c>
      <c r="D7" s="34">
        <v>2</v>
      </c>
      <c r="E7" s="34">
        <v>13</v>
      </c>
      <c r="F7" s="34">
        <v>0</v>
      </c>
      <c r="G7" s="34">
        <v>-11</v>
      </c>
      <c r="H7" s="35" t="s">
        <v>23</v>
      </c>
      <c r="I7" s="35" t="s">
        <v>17</v>
      </c>
      <c r="J7" s="41">
        <v>13</v>
      </c>
      <c r="K7" s="41">
        <v>7</v>
      </c>
      <c r="L7" s="36">
        <v>1</v>
      </c>
      <c r="M7" s="36">
        <v>-5</v>
      </c>
      <c r="N7" s="33" t="s">
        <v>23</v>
      </c>
      <c r="O7" s="56" t="s">
        <v>10</v>
      </c>
      <c r="P7" s="34">
        <v>13</v>
      </c>
      <c r="Q7" s="34">
        <v>12</v>
      </c>
      <c r="R7" s="34">
        <v>2</v>
      </c>
      <c r="S7" s="34">
        <v>-4</v>
      </c>
      <c r="T7" s="35" t="s">
        <v>23</v>
      </c>
      <c r="U7" s="57" t="s">
        <v>21</v>
      </c>
      <c r="V7" s="41">
        <v>13</v>
      </c>
      <c r="W7" s="41">
        <v>6</v>
      </c>
      <c r="X7" s="36">
        <v>3</v>
      </c>
      <c r="Y7" s="63">
        <v>3</v>
      </c>
      <c r="Z7" s="62"/>
    </row>
    <row r="8" spans="1:26" ht="13.5" customHeight="1">
      <c r="A8" s="31">
        <v>5</v>
      </c>
      <c r="B8" s="40" t="s">
        <v>33</v>
      </c>
      <c r="C8" s="33" t="s">
        <v>10</v>
      </c>
      <c r="D8" s="34">
        <v>13</v>
      </c>
      <c r="E8" s="34">
        <v>8</v>
      </c>
      <c r="F8" s="34">
        <v>1</v>
      </c>
      <c r="G8" s="34">
        <v>5</v>
      </c>
      <c r="H8" s="35" t="s">
        <v>64</v>
      </c>
      <c r="I8" s="35" t="s">
        <v>21</v>
      </c>
      <c r="J8" s="41">
        <v>13</v>
      </c>
      <c r="K8" s="41">
        <v>12</v>
      </c>
      <c r="L8" s="36">
        <v>2</v>
      </c>
      <c r="M8" s="36">
        <v>6</v>
      </c>
      <c r="N8" s="33" t="s">
        <v>64</v>
      </c>
      <c r="O8" s="56" t="s">
        <v>14</v>
      </c>
      <c r="P8" s="34">
        <v>6</v>
      </c>
      <c r="Q8" s="34">
        <v>13</v>
      </c>
      <c r="R8" s="34">
        <v>2</v>
      </c>
      <c r="S8" s="34">
        <v>-1</v>
      </c>
      <c r="T8" s="35" t="s">
        <v>64</v>
      </c>
      <c r="U8" s="57" t="s">
        <v>13</v>
      </c>
      <c r="V8" s="41">
        <v>13</v>
      </c>
      <c r="W8" s="41">
        <v>11</v>
      </c>
      <c r="X8" s="36">
        <v>3</v>
      </c>
      <c r="Y8" s="63">
        <v>1</v>
      </c>
      <c r="Z8" s="62"/>
    </row>
    <row r="9" spans="1:26" ht="13.5" customHeight="1">
      <c r="A9" s="31">
        <v>6</v>
      </c>
      <c r="B9" s="40" t="s">
        <v>13</v>
      </c>
      <c r="C9" s="33" t="s">
        <v>27</v>
      </c>
      <c r="D9" s="34">
        <v>13</v>
      </c>
      <c r="E9" s="39">
        <v>8</v>
      </c>
      <c r="F9" s="34">
        <v>1</v>
      </c>
      <c r="G9" s="34">
        <v>5</v>
      </c>
      <c r="H9" s="35" t="s">
        <v>13</v>
      </c>
      <c r="I9" s="35" t="s">
        <v>24</v>
      </c>
      <c r="J9" s="41">
        <v>13</v>
      </c>
      <c r="K9" s="41">
        <v>4</v>
      </c>
      <c r="L9" s="36">
        <v>2</v>
      </c>
      <c r="M9" s="36">
        <v>14</v>
      </c>
      <c r="N9" s="33" t="s">
        <v>13</v>
      </c>
      <c r="O9" s="56" t="s">
        <v>63</v>
      </c>
      <c r="P9" s="34">
        <v>5</v>
      </c>
      <c r="Q9" s="39">
        <v>13</v>
      </c>
      <c r="R9" s="34">
        <v>2</v>
      </c>
      <c r="S9" s="34">
        <v>6</v>
      </c>
      <c r="T9" s="35" t="s">
        <v>13</v>
      </c>
      <c r="U9" s="57" t="s">
        <v>64</v>
      </c>
      <c r="V9" s="41">
        <v>11</v>
      </c>
      <c r="W9" s="41">
        <v>13</v>
      </c>
      <c r="X9" s="36">
        <v>2</v>
      </c>
      <c r="Y9" s="63">
        <v>4</v>
      </c>
      <c r="Z9" s="62"/>
    </row>
    <row r="10" spans="1:26" ht="12.75">
      <c r="A10" s="31">
        <v>7</v>
      </c>
      <c r="B10" s="40" t="s">
        <v>27</v>
      </c>
      <c r="C10" s="33" t="s">
        <v>13</v>
      </c>
      <c r="D10" s="34">
        <v>8</v>
      </c>
      <c r="E10" s="34">
        <v>13</v>
      </c>
      <c r="F10" s="34">
        <v>0</v>
      </c>
      <c r="G10" s="34">
        <v>-5</v>
      </c>
      <c r="H10" s="35" t="s">
        <v>27</v>
      </c>
      <c r="I10" s="35" t="s">
        <v>25</v>
      </c>
      <c r="J10" s="41">
        <v>13</v>
      </c>
      <c r="K10" s="41">
        <v>8</v>
      </c>
      <c r="L10" s="36">
        <v>1</v>
      </c>
      <c r="M10" s="36">
        <v>0</v>
      </c>
      <c r="N10" s="33" t="s">
        <v>27</v>
      </c>
      <c r="O10" s="56" t="s">
        <v>24</v>
      </c>
      <c r="P10" s="34">
        <v>13</v>
      </c>
      <c r="Q10" s="34">
        <v>2</v>
      </c>
      <c r="R10" s="34">
        <v>2</v>
      </c>
      <c r="S10" s="34">
        <v>11</v>
      </c>
      <c r="T10" s="35" t="s">
        <v>27</v>
      </c>
      <c r="U10" s="57" t="s">
        <v>8</v>
      </c>
      <c r="V10" s="41">
        <v>5</v>
      </c>
      <c r="W10" s="41">
        <v>13</v>
      </c>
      <c r="X10" s="36">
        <v>2</v>
      </c>
      <c r="Y10" s="63">
        <v>3</v>
      </c>
      <c r="Z10" s="62"/>
    </row>
    <row r="11" spans="1:26" ht="12.75">
      <c r="A11" s="31">
        <v>8</v>
      </c>
      <c r="B11" s="40" t="s">
        <v>10</v>
      </c>
      <c r="C11" s="33" t="s">
        <v>64</v>
      </c>
      <c r="D11" s="39">
        <v>8</v>
      </c>
      <c r="E11" s="39">
        <v>13</v>
      </c>
      <c r="F11" s="34">
        <v>0</v>
      </c>
      <c r="G11" s="34">
        <v>-5</v>
      </c>
      <c r="H11" s="35" t="s">
        <v>10</v>
      </c>
      <c r="I11" s="35" t="s">
        <v>74</v>
      </c>
      <c r="J11" s="41">
        <v>13</v>
      </c>
      <c r="K11" s="41">
        <v>11</v>
      </c>
      <c r="L11" s="36">
        <v>1</v>
      </c>
      <c r="M11" s="36">
        <v>-3</v>
      </c>
      <c r="N11" s="33" t="s">
        <v>10</v>
      </c>
      <c r="O11" s="56" t="s">
        <v>23</v>
      </c>
      <c r="P11" s="39">
        <v>12</v>
      </c>
      <c r="Q11" s="39">
        <v>13</v>
      </c>
      <c r="R11" s="34">
        <v>1</v>
      </c>
      <c r="S11" s="34">
        <v>-4</v>
      </c>
      <c r="T11" s="35" t="s">
        <v>10</v>
      </c>
      <c r="U11" s="57" t="s">
        <v>16</v>
      </c>
      <c r="V11" s="41">
        <v>13</v>
      </c>
      <c r="W11" s="41">
        <v>7</v>
      </c>
      <c r="X11" s="36">
        <v>2</v>
      </c>
      <c r="Y11" s="63">
        <v>2</v>
      </c>
      <c r="Z11" s="62"/>
    </row>
    <row r="12" spans="1:26" ht="12.75">
      <c r="A12" s="31">
        <v>9</v>
      </c>
      <c r="B12" s="40" t="s">
        <v>32</v>
      </c>
      <c r="C12" s="33" t="s">
        <v>14</v>
      </c>
      <c r="D12" s="34">
        <v>10</v>
      </c>
      <c r="E12" s="39">
        <v>13</v>
      </c>
      <c r="F12" s="34">
        <v>0</v>
      </c>
      <c r="G12" s="34">
        <v>-3</v>
      </c>
      <c r="H12" s="35" t="s">
        <v>65</v>
      </c>
      <c r="I12" s="35" t="s">
        <v>14</v>
      </c>
      <c r="J12" s="41">
        <v>6</v>
      </c>
      <c r="K12" s="41">
        <v>13</v>
      </c>
      <c r="L12" s="36">
        <v>0</v>
      </c>
      <c r="M12" s="36">
        <v>-10</v>
      </c>
      <c r="N12" s="33" t="s">
        <v>65</v>
      </c>
      <c r="O12" s="56" t="s">
        <v>25</v>
      </c>
      <c r="P12" s="34">
        <v>13</v>
      </c>
      <c r="Q12" s="39">
        <v>11</v>
      </c>
      <c r="R12" s="34">
        <v>1</v>
      </c>
      <c r="S12" s="34">
        <v>-8</v>
      </c>
      <c r="T12" s="35" t="s">
        <v>65</v>
      </c>
      <c r="U12" s="57" t="s">
        <v>17</v>
      </c>
      <c r="V12" s="41">
        <v>13</v>
      </c>
      <c r="W12" s="41">
        <v>6</v>
      </c>
      <c r="X12" s="36">
        <v>2</v>
      </c>
      <c r="Y12" s="63">
        <v>-1</v>
      </c>
      <c r="Z12" s="62"/>
    </row>
    <row r="13" spans="1:26" ht="12.75">
      <c r="A13" s="31">
        <v>10</v>
      </c>
      <c r="B13" s="40" t="s">
        <v>24</v>
      </c>
      <c r="C13" s="33" t="s">
        <v>25</v>
      </c>
      <c r="D13" s="34">
        <v>13</v>
      </c>
      <c r="E13" s="34">
        <v>6</v>
      </c>
      <c r="F13" s="34">
        <v>1</v>
      </c>
      <c r="G13" s="34">
        <v>7</v>
      </c>
      <c r="H13" s="37" t="s">
        <v>24</v>
      </c>
      <c r="I13" s="35" t="s">
        <v>13</v>
      </c>
      <c r="J13" s="41">
        <v>4</v>
      </c>
      <c r="K13" s="41">
        <v>13</v>
      </c>
      <c r="L13" s="36">
        <v>1</v>
      </c>
      <c r="M13" s="36">
        <v>-2</v>
      </c>
      <c r="N13" s="38" t="s">
        <v>24</v>
      </c>
      <c r="O13" s="56" t="s">
        <v>27</v>
      </c>
      <c r="P13" s="34">
        <v>2</v>
      </c>
      <c r="Q13" s="34">
        <v>13</v>
      </c>
      <c r="R13" s="34">
        <v>1</v>
      </c>
      <c r="S13" s="34">
        <v>-13</v>
      </c>
      <c r="T13" s="37" t="s">
        <v>24</v>
      </c>
      <c r="U13" s="57" t="s">
        <v>25</v>
      </c>
      <c r="V13" s="41">
        <v>13</v>
      </c>
      <c r="W13" s="41">
        <v>3</v>
      </c>
      <c r="X13" s="36">
        <v>2</v>
      </c>
      <c r="Y13" s="63">
        <v>-3</v>
      </c>
      <c r="Z13" s="62"/>
    </row>
    <row r="14" spans="1:26" ht="12.75">
      <c r="A14" s="31">
        <v>11</v>
      </c>
      <c r="B14" s="40" t="s">
        <v>16</v>
      </c>
      <c r="C14" s="40" t="s">
        <v>75</v>
      </c>
      <c r="D14" s="34">
        <v>0</v>
      </c>
      <c r="E14" s="34">
        <v>13</v>
      </c>
      <c r="F14" s="34">
        <v>0</v>
      </c>
      <c r="G14" s="34">
        <v>-13</v>
      </c>
      <c r="H14" s="41" t="s">
        <v>16</v>
      </c>
      <c r="I14" s="41" t="s">
        <v>68</v>
      </c>
      <c r="J14" s="41">
        <v>12</v>
      </c>
      <c r="K14" s="41">
        <v>13</v>
      </c>
      <c r="L14" s="36">
        <v>0</v>
      </c>
      <c r="M14" s="36">
        <v>-14</v>
      </c>
      <c r="N14" s="40" t="s">
        <v>16</v>
      </c>
      <c r="O14" s="55" t="s">
        <v>74</v>
      </c>
      <c r="P14" s="34">
        <v>13</v>
      </c>
      <c r="Q14" s="34">
        <v>3</v>
      </c>
      <c r="R14" s="34">
        <v>1</v>
      </c>
      <c r="S14" s="34">
        <v>-4</v>
      </c>
      <c r="T14" s="41" t="s">
        <v>16</v>
      </c>
      <c r="U14" s="58" t="s">
        <v>10</v>
      </c>
      <c r="V14" s="41">
        <v>7</v>
      </c>
      <c r="W14" s="41">
        <v>13</v>
      </c>
      <c r="X14" s="36">
        <v>1</v>
      </c>
      <c r="Y14" s="63">
        <v>-10</v>
      </c>
      <c r="Z14" s="62"/>
    </row>
    <row r="15" spans="1:26" ht="12.75">
      <c r="A15" s="31">
        <v>12</v>
      </c>
      <c r="B15" s="40" t="s">
        <v>36</v>
      </c>
      <c r="C15" s="33" t="s">
        <v>21</v>
      </c>
      <c r="D15" s="34">
        <v>9</v>
      </c>
      <c r="E15" s="39">
        <v>13</v>
      </c>
      <c r="F15" s="34">
        <v>0</v>
      </c>
      <c r="G15" s="34">
        <v>-4</v>
      </c>
      <c r="H15" s="35" t="s">
        <v>74</v>
      </c>
      <c r="I15" s="35" t="s">
        <v>10</v>
      </c>
      <c r="J15" s="41">
        <v>11</v>
      </c>
      <c r="K15" s="41">
        <v>13</v>
      </c>
      <c r="L15" s="36">
        <v>0</v>
      </c>
      <c r="M15" s="36">
        <v>-6</v>
      </c>
      <c r="N15" s="33" t="s">
        <v>74</v>
      </c>
      <c r="O15" s="56" t="s">
        <v>16</v>
      </c>
      <c r="P15" s="34">
        <v>3</v>
      </c>
      <c r="Q15" s="39">
        <v>13</v>
      </c>
      <c r="R15" s="34">
        <v>0</v>
      </c>
      <c r="S15" s="34">
        <v>-16</v>
      </c>
      <c r="T15" s="35" t="s">
        <v>74</v>
      </c>
      <c r="U15" s="57" t="s">
        <v>68</v>
      </c>
      <c r="V15" s="41">
        <v>13</v>
      </c>
      <c r="W15" s="41">
        <v>7</v>
      </c>
      <c r="X15" s="36">
        <v>1</v>
      </c>
      <c r="Y15" s="63">
        <v>-10</v>
      </c>
      <c r="Z15" s="62"/>
    </row>
    <row r="16" spans="1:26" ht="12.75">
      <c r="A16" s="31">
        <v>13</v>
      </c>
      <c r="B16" s="40" t="s">
        <v>21</v>
      </c>
      <c r="C16" s="40" t="s">
        <v>74</v>
      </c>
      <c r="D16" s="34">
        <v>13</v>
      </c>
      <c r="E16" s="34">
        <v>9</v>
      </c>
      <c r="F16" s="34">
        <v>1</v>
      </c>
      <c r="G16" s="34">
        <v>4</v>
      </c>
      <c r="H16" s="41" t="s">
        <v>21</v>
      </c>
      <c r="I16" s="41" t="s">
        <v>64</v>
      </c>
      <c r="J16" s="41">
        <v>12</v>
      </c>
      <c r="K16" s="41">
        <v>13</v>
      </c>
      <c r="L16" s="36">
        <v>1</v>
      </c>
      <c r="M16" s="36">
        <v>3</v>
      </c>
      <c r="N16" s="40" t="s">
        <v>21</v>
      </c>
      <c r="O16" s="55" t="s">
        <v>8</v>
      </c>
      <c r="P16" s="34">
        <v>6</v>
      </c>
      <c r="Q16" s="34">
        <v>13</v>
      </c>
      <c r="R16" s="34">
        <v>1</v>
      </c>
      <c r="S16" s="34">
        <v>-4</v>
      </c>
      <c r="T16" s="41" t="s">
        <v>21</v>
      </c>
      <c r="U16" s="58" t="s">
        <v>23</v>
      </c>
      <c r="V16" s="41">
        <v>6</v>
      </c>
      <c r="W16" s="41">
        <v>13</v>
      </c>
      <c r="X16" s="36">
        <v>1</v>
      </c>
      <c r="Y16" s="63">
        <v>-11</v>
      </c>
      <c r="Z16" s="62"/>
    </row>
    <row r="17" spans="1:26" ht="12.75">
      <c r="A17" s="31">
        <v>14</v>
      </c>
      <c r="B17" s="40" t="s">
        <v>17</v>
      </c>
      <c r="C17" s="33" t="s">
        <v>8</v>
      </c>
      <c r="D17" s="39">
        <v>5</v>
      </c>
      <c r="E17" s="39">
        <v>13</v>
      </c>
      <c r="F17" s="34">
        <v>0</v>
      </c>
      <c r="G17" s="34">
        <v>-8</v>
      </c>
      <c r="H17" s="35" t="s">
        <v>17</v>
      </c>
      <c r="I17" s="35" t="s">
        <v>23</v>
      </c>
      <c r="J17" s="41">
        <v>7</v>
      </c>
      <c r="K17" s="41">
        <v>13</v>
      </c>
      <c r="L17" s="36">
        <v>0</v>
      </c>
      <c r="M17" s="36">
        <v>-14</v>
      </c>
      <c r="N17" s="33" t="s">
        <v>17</v>
      </c>
      <c r="O17" s="56" t="s">
        <v>68</v>
      </c>
      <c r="P17" s="39">
        <v>13</v>
      </c>
      <c r="Q17" s="39">
        <v>7</v>
      </c>
      <c r="R17" s="34">
        <v>1</v>
      </c>
      <c r="S17" s="34">
        <v>-8</v>
      </c>
      <c r="T17" s="35" t="s">
        <v>17</v>
      </c>
      <c r="U17" s="57" t="s">
        <v>65</v>
      </c>
      <c r="V17" s="41">
        <v>6</v>
      </c>
      <c r="W17" s="41">
        <v>13</v>
      </c>
      <c r="X17" s="36">
        <v>1</v>
      </c>
      <c r="Y17" s="63">
        <v>-15</v>
      </c>
      <c r="Z17" s="62"/>
    </row>
    <row r="18" spans="1:26" ht="12.75">
      <c r="A18" s="31">
        <v>15</v>
      </c>
      <c r="B18" s="33" t="s">
        <v>25</v>
      </c>
      <c r="C18" s="40" t="s">
        <v>24</v>
      </c>
      <c r="D18" s="34">
        <v>6</v>
      </c>
      <c r="E18" s="39">
        <v>13</v>
      </c>
      <c r="F18" s="34">
        <v>0</v>
      </c>
      <c r="G18" s="34">
        <v>-7</v>
      </c>
      <c r="H18" s="41" t="s">
        <v>25</v>
      </c>
      <c r="I18" s="41" t="s">
        <v>64</v>
      </c>
      <c r="J18" s="41">
        <v>8</v>
      </c>
      <c r="K18" s="41">
        <v>13</v>
      </c>
      <c r="L18" s="36">
        <v>0</v>
      </c>
      <c r="M18" s="36">
        <v>-12</v>
      </c>
      <c r="N18" s="40" t="s">
        <v>25</v>
      </c>
      <c r="O18" s="55" t="s">
        <v>76</v>
      </c>
      <c r="P18" s="34">
        <v>11</v>
      </c>
      <c r="Q18" s="39">
        <v>13</v>
      </c>
      <c r="R18" s="34">
        <v>0</v>
      </c>
      <c r="S18" s="34">
        <v>-14</v>
      </c>
      <c r="T18" s="41" t="s">
        <v>25</v>
      </c>
      <c r="U18" s="58" t="s">
        <v>24</v>
      </c>
      <c r="V18" s="41">
        <v>3</v>
      </c>
      <c r="W18" s="41">
        <v>13</v>
      </c>
      <c r="X18" s="36">
        <v>0</v>
      </c>
      <c r="Y18" s="63">
        <v>-24</v>
      </c>
      <c r="Z18" s="62"/>
    </row>
    <row r="19" spans="1:26" ht="12.75">
      <c r="A19" s="31">
        <v>16</v>
      </c>
      <c r="B19" s="40"/>
      <c r="C19" s="33"/>
      <c r="D19" s="34">
        <v>0</v>
      </c>
      <c r="E19" s="34">
        <v>0</v>
      </c>
      <c r="F19" s="34">
        <f aca="true" t="shared" si="0" ref="F19:F40">IF(D19=13,1,0)</f>
        <v>0</v>
      </c>
      <c r="G19" s="34">
        <f aca="true" t="shared" si="1" ref="G19:G41">D19-E19</f>
        <v>0</v>
      </c>
      <c r="H19" s="35"/>
      <c r="I19" s="35"/>
      <c r="J19" s="41">
        <v>0</v>
      </c>
      <c r="K19" s="41">
        <v>0</v>
      </c>
      <c r="L19" s="36">
        <f aca="true" t="shared" si="2" ref="L19:L41">IF(J19=13,1,0)+F19</f>
        <v>0</v>
      </c>
      <c r="M19" s="36">
        <f aca="true" t="shared" si="3" ref="M19:M41">G19+(J19-K19)</f>
        <v>0</v>
      </c>
      <c r="N19" s="33"/>
      <c r="O19" s="56"/>
      <c r="P19" s="34">
        <v>0</v>
      </c>
      <c r="Q19" s="34">
        <v>0</v>
      </c>
      <c r="R19" s="34">
        <f aca="true" t="shared" si="4" ref="R19:R41">IF(P19=13,1,0)+L19</f>
        <v>0</v>
      </c>
      <c r="S19" s="34">
        <f aca="true" t="shared" si="5" ref="S19:S41">M19+(P19-Q19)</f>
        <v>0</v>
      </c>
      <c r="T19" s="35"/>
      <c r="U19" s="57"/>
      <c r="V19" s="41">
        <v>0</v>
      </c>
      <c r="W19" s="41">
        <v>0</v>
      </c>
      <c r="X19" s="36">
        <f aca="true" t="shared" si="6" ref="X19:X40">IF(V19=13,1,0)+R19</f>
        <v>0</v>
      </c>
      <c r="Y19" s="63">
        <f aca="true" t="shared" si="7" ref="Y19:Y41">S19+(V19-W19)</f>
        <v>0</v>
      </c>
      <c r="Z19" s="62"/>
    </row>
    <row r="20" spans="1:26" ht="12.75">
      <c r="A20" s="31">
        <v>17</v>
      </c>
      <c r="B20" s="40"/>
      <c r="C20" s="33"/>
      <c r="D20" s="34">
        <v>0</v>
      </c>
      <c r="E20" s="34">
        <v>0</v>
      </c>
      <c r="F20" s="34">
        <f t="shared" si="0"/>
        <v>0</v>
      </c>
      <c r="G20" s="34">
        <f t="shared" si="1"/>
        <v>0</v>
      </c>
      <c r="H20" s="35"/>
      <c r="I20" s="35"/>
      <c r="J20" s="41">
        <v>0</v>
      </c>
      <c r="K20" s="41">
        <v>0</v>
      </c>
      <c r="L20" s="36">
        <f t="shared" si="2"/>
        <v>0</v>
      </c>
      <c r="M20" s="36">
        <f t="shared" si="3"/>
        <v>0</v>
      </c>
      <c r="N20" s="33"/>
      <c r="O20" s="56"/>
      <c r="P20" s="34">
        <v>0</v>
      </c>
      <c r="Q20" s="34">
        <v>0</v>
      </c>
      <c r="R20" s="34">
        <f t="shared" si="4"/>
        <v>0</v>
      </c>
      <c r="S20" s="34">
        <f t="shared" si="5"/>
        <v>0</v>
      </c>
      <c r="T20" s="35"/>
      <c r="U20" s="57"/>
      <c r="V20" s="41">
        <v>0</v>
      </c>
      <c r="W20" s="41">
        <v>0</v>
      </c>
      <c r="X20" s="36">
        <f t="shared" si="6"/>
        <v>0</v>
      </c>
      <c r="Y20" s="63">
        <f t="shared" si="7"/>
        <v>0</v>
      </c>
      <c r="Z20" s="62"/>
    </row>
    <row r="21" spans="1:26" ht="12.75">
      <c r="A21" s="31">
        <v>18</v>
      </c>
      <c r="B21" s="40"/>
      <c r="C21" s="33"/>
      <c r="D21" s="34">
        <v>0</v>
      </c>
      <c r="E21" s="39">
        <v>0</v>
      </c>
      <c r="F21" s="34">
        <f t="shared" si="0"/>
        <v>0</v>
      </c>
      <c r="G21" s="34">
        <f t="shared" si="1"/>
        <v>0</v>
      </c>
      <c r="H21" s="35"/>
      <c r="I21" s="35"/>
      <c r="J21" s="41">
        <v>0</v>
      </c>
      <c r="K21" s="41">
        <v>0</v>
      </c>
      <c r="L21" s="36">
        <f t="shared" si="2"/>
        <v>0</v>
      </c>
      <c r="M21" s="36">
        <f t="shared" si="3"/>
        <v>0</v>
      </c>
      <c r="N21" s="33"/>
      <c r="O21" s="56"/>
      <c r="P21" s="34">
        <v>0</v>
      </c>
      <c r="Q21" s="39">
        <v>0</v>
      </c>
      <c r="R21" s="34">
        <f t="shared" si="4"/>
        <v>0</v>
      </c>
      <c r="S21" s="34">
        <f t="shared" si="5"/>
        <v>0</v>
      </c>
      <c r="T21" s="35"/>
      <c r="U21" s="57"/>
      <c r="V21" s="41">
        <v>0</v>
      </c>
      <c r="W21" s="41">
        <v>0</v>
      </c>
      <c r="X21" s="36">
        <f t="shared" si="6"/>
        <v>0</v>
      </c>
      <c r="Y21" s="63">
        <f t="shared" si="7"/>
        <v>0</v>
      </c>
      <c r="Z21" s="62"/>
    </row>
    <row r="22" spans="1:26" ht="12.75">
      <c r="A22" s="31">
        <v>19</v>
      </c>
      <c r="B22" s="40"/>
      <c r="C22" s="33"/>
      <c r="D22" s="34">
        <v>0</v>
      </c>
      <c r="E22" s="34">
        <v>0</v>
      </c>
      <c r="F22" s="34">
        <f t="shared" si="0"/>
        <v>0</v>
      </c>
      <c r="G22" s="34">
        <f t="shared" si="1"/>
        <v>0</v>
      </c>
      <c r="H22" s="35"/>
      <c r="I22" s="35"/>
      <c r="J22" s="41">
        <v>0</v>
      </c>
      <c r="K22" s="41">
        <v>0</v>
      </c>
      <c r="L22" s="36">
        <f t="shared" si="2"/>
        <v>0</v>
      </c>
      <c r="M22" s="36">
        <f t="shared" si="3"/>
        <v>0</v>
      </c>
      <c r="N22" s="33"/>
      <c r="O22" s="56"/>
      <c r="P22" s="34">
        <v>0</v>
      </c>
      <c r="Q22" s="34">
        <v>0</v>
      </c>
      <c r="R22" s="34">
        <f t="shared" si="4"/>
        <v>0</v>
      </c>
      <c r="S22" s="34">
        <f t="shared" si="5"/>
        <v>0</v>
      </c>
      <c r="T22" s="35"/>
      <c r="U22" s="57"/>
      <c r="V22" s="41">
        <v>0</v>
      </c>
      <c r="W22" s="41">
        <v>0</v>
      </c>
      <c r="X22" s="36">
        <f t="shared" si="6"/>
        <v>0</v>
      </c>
      <c r="Y22" s="63">
        <f t="shared" si="7"/>
        <v>0</v>
      </c>
      <c r="Z22" s="62"/>
    </row>
    <row r="23" spans="1:26" ht="12.75">
      <c r="A23" s="31">
        <v>20</v>
      </c>
      <c r="B23" s="40"/>
      <c r="C23" s="33"/>
      <c r="D23" s="39">
        <v>0</v>
      </c>
      <c r="E23" s="39">
        <v>0</v>
      </c>
      <c r="F23" s="34">
        <f t="shared" si="0"/>
        <v>0</v>
      </c>
      <c r="G23" s="34">
        <f t="shared" si="1"/>
        <v>0</v>
      </c>
      <c r="H23" s="35"/>
      <c r="I23" s="35"/>
      <c r="J23" s="41">
        <v>0</v>
      </c>
      <c r="K23" s="41">
        <v>0</v>
      </c>
      <c r="L23" s="36">
        <f t="shared" si="2"/>
        <v>0</v>
      </c>
      <c r="M23" s="36">
        <f t="shared" si="3"/>
        <v>0</v>
      </c>
      <c r="N23" s="33"/>
      <c r="O23" s="56"/>
      <c r="P23" s="39">
        <v>0</v>
      </c>
      <c r="Q23" s="39">
        <v>0</v>
      </c>
      <c r="R23" s="34">
        <f t="shared" si="4"/>
        <v>0</v>
      </c>
      <c r="S23" s="34">
        <f t="shared" si="5"/>
        <v>0</v>
      </c>
      <c r="T23" s="35"/>
      <c r="U23" s="57"/>
      <c r="V23" s="41">
        <v>0</v>
      </c>
      <c r="W23" s="41">
        <v>0</v>
      </c>
      <c r="X23" s="36">
        <f t="shared" si="6"/>
        <v>0</v>
      </c>
      <c r="Y23" s="63">
        <f t="shared" si="7"/>
        <v>0</v>
      </c>
      <c r="Z23" s="62"/>
    </row>
    <row r="24" spans="1:26" ht="12.75">
      <c r="A24" s="31">
        <v>21</v>
      </c>
      <c r="B24" s="40"/>
      <c r="C24" s="33"/>
      <c r="D24" s="34">
        <v>0</v>
      </c>
      <c r="E24" s="39">
        <v>0</v>
      </c>
      <c r="F24" s="34">
        <f t="shared" si="0"/>
        <v>0</v>
      </c>
      <c r="G24" s="34">
        <f t="shared" si="1"/>
        <v>0</v>
      </c>
      <c r="H24" s="35"/>
      <c r="I24" s="35"/>
      <c r="J24" s="41">
        <v>0</v>
      </c>
      <c r="K24" s="41">
        <v>0</v>
      </c>
      <c r="L24" s="36">
        <f t="shared" si="2"/>
        <v>0</v>
      </c>
      <c r="M24" s="36">
        <f t="shared" si="3"/>
        <v>0</v>
      </c>
      <c r="N24" s="33"/>
      <c r="O24" s="56"/>
      <c r="P24" s="34">
        <v>0</v>
      </c>
      <c r="Q24" s="39">
        <v>0</v>
      </c>
      <c r="R24" s="34">
        <f t="shared" si="4"/>
        <v>0</v>
      </c>
      <c r="S24" s="34">
        <f t="shared" si="5"/>
        <v>0</v>
      </c>
      <c r="T24" s="35"/>
      <c r="U24" s="57"/>
      <c r="V24" s="41">
        <v>0</v>
      </c>
      <c r="W24" s="41">
        <v>0</v>
      </c>
      <c r="X24" s="36">
        <f t="shared" si="6"/>
        <v>0</v>
      </c>
      <c r="Y24" s="63">
        <f t="shared" si="7"/>
        <v>0</v>
      </c>
      <c r="Z24" s="62"/>
    </row>
    <row r="25" spans="1:26" ht="12.75">
      <c r="A25" s="31">
        <v>22</v>
      </c>
      <c r="B25" s="40"/>
      <c r="C25" s="33"/>
      <c r="D25" s="34">
        <v>0</v>
      </c>
      <c r="E25" s="34">
        <v>0</v>
      </c>
      <c r="F25" s="34">
        <f t="shared" si="0"/>
        <v>0</v>
      </c>
      <c r="G25" s="34">
        <f t="shared" si="1"/>
        <v>0</v>
      </c>
      <c r="H25" s="37"/>
      <c r="I25" s="35"/>
      <c r="J25" s="41">
        <v>0</v>
      </c>
      <c r="K25" s="41">
        <v>0</v>
      </c>
      <c r="L25" s="36">
        <f t="shared" si="2"/>
        <v>0</v>
      </c>
      <c r="M25" s="36">
        <f t="shared" si="3"/>
        <v>0</v>
      </c>
      <c r="N25" s="38"/>
      <c r="O25" s="56"/>
      <c r="P25" s="34">
        <v>0</v>
      </c>
      <c r="Q25" s="34">
        <v>0</v>
      </c>
      <c r="R25" s="34">
        <f t="shared" si="4"/>
        <v>0</v>
      </c>
      <c r="S25" s="34">
        <f t="shared" si="5"/>
        <v>0</v>
      </c>
      <c r="T25" s="37"/>
      <c r="U25" s="57"/>
      <c r="V25" s="41">
        <v>0</v>
      </c>
      <c r="W25" s="41">
        <v>0</v>
      </c>
      <c r="X25" s="36">
        <f t="shared" si="6"/>
        <v>0</v>
      </c>
      <c r="Y25" s="63">
        <f t="shared" si="7"/>
        <v>0</v>
      </c>
      <c r="Z25" s="62"/>
    </row>
    <row r="26" spans="1:26" ht="12.75">
      <c r="A26" s="31">
        <v>23</v>
      </c>
      <c r="B26" s="40"/>
      <c r="C26" s="33"/>
      <c r="D26" s="34">
        <v>0</v>
      </c>
      <c r="E26" s="34">
        <v>0</v>
      </c>
      <c r="F26" s="34">
        <f t="shared" si="0"/>
        <v>0</v>
      </c>
      <c r="G26" s="34">
        <f t="shared" si="1"/>
        <v>0</v>
      </c>
      <c r="H26" s="35"/>
      <c r="I26" s="35"/>
      <c r="J26" s="41">
        <v>0</v>
      </c>
      <c r="K26" s="41">
        <v>0</v>
      </c>
      <c r="L26" s="36">
        <f t="shared" si="2"/>
        <v>0</v>
      </c>
      <c r="M26" s="36">
        <f t="shared" si="3"/>
        <v>0</v>
      </c>
      <c r="N26" s="33"/>
      <c r="O26" s="56"/>
      <c r="P26" s="34">
        <v>0</v>
      </c>
      <c r="Q26" s="34">
        <v>0</v>
      </c>
      <c r="R26" s="34">
        <f t="shared" si="4"/>
        <v>0</v>
      </c>
      <c r="S26" s="34">
        <f t="shared" si="5"/>
        <v>0</v>
      </c>
      <c r="T26" s="35"/>
      <c r="U26" s="57"/>
      <c r="V26" s="41">
        <v>0</v>
      </c>
      <c r="W26" s="41">
        <v>0</v>
      </c>
      <c r="X26" s="36">
        <f t="shared" si="6"/>
        <v>0</v>
      </c>
      <c r="Y26" s="63">
        <f t="shared" si="7"/>
        <v>0</v>
      </c>
      <c r="Z26" s="62"/>
    </row>
    <row r="27" spans="1:26" ht="12.75">
      <c r="A27" s="31">
        <v>24</v>
      </c>
      <c r="B27" s="40"/>
      <c r="C27" s="33"/>
      <c r="D27" s="39">
        <v>0</v>
      </c>
      <c r="E27" s="39">
        <v>0</v>
      </c>
      <c r="F27" s="34">
        <f t="shared" si="0"/>
        <v>0</v>
      </c>
      <c r="G27" s="34">
        <f t="shared" si="1"/>
        <v>0</v>
      </c>
      <c r="H27" s="35"/>
      <c r="I27" s="35"/>
      <c r="J27" s="41">
        <v>0</v>
      </c>
      <c r="K27" s="41">
        <v>0</v>
      </c>
      <c r="L27" s="36">
        <f t="shared" si="2"/>
        <v>0</v>
      </c>
      <c r="M27" s="36">
        <f t="shared" si="3"/>
        <v>0</v>
      </c>
      <c r="N27" s="33"/>
      <c r="O27" s="56"/>
      <c r="P27" s="39">
        <v>0</v>
      </c>
      <c r="Q27" s="39">
        <v>0</v>
      </c>
      <c r="R27" s="34">
        <f t="shared" si="4"/>
        <v>0</v>
      </c>
      <c r="S27" s="34">
        <f t="shared" si="5"/>
        <v>0</v>
      </c>
      <c r="T27" s="35"/>
      <c r="U27" s="57"/>
      <c r="V27" s="41">
        <v>0</v>
      </c>
      <c r="W27" s="41">
        <v>0</v>
      </c>
      <c r="X27" s="36">
        <f t="shared" si="6"/>
        <v>0</v>
      </c>
      <c r="Y27" s="63">
        <f t="shared" si="7"/>
        <v>0</v>
      </c>
      <c r="Z27" s="62"/>
    </row>
    <row r="28" spans="1:26" ht="12.75">
      <c r="A28" s="31">
        <v>25</v>
      </c>
      <c r="B28" s="40"/>
      <c r="C28" s="33"/>
      <c r="D28" s="34">
        <v>0</v>
      </c>
      <c r="E28" s="39">
        <v>0</v>
      </c>
      <c r="F28" s="34">
        <f t="shared" si="0"/>
        <v>0</v>
      </c>
      <c r="G28" s="34">
        <f t="shared" si="1"/>
        <v>0</v>
      </c>
      <c r="H28" s="35"/>
      <c r="I28" s="35"/>
      <c r="J28" s="41">
        <v>0</v>
      </c>
      <c r="K28" s="41">
        <v>0</v>
      </c>
      <c r="L28" s="36">
        <f t="shared" si="2"/>
        <v>0</v>
      </c>
      <c r="M28" s="36">
        <f t="shared" si="3"/>
        <v>0</v>
      </c>
      <c r="N28" s="33"/>
      <c r="O28" s="56"/>
      <c r="P28" s="34">
        <v>0</v>
      </c>
      <c r="Q28" s="39">
        <v>0</v>
      </c>
      <c r="R28" s="34">
        <f t="shared" si="4"/>
        <v>0</v>
      </c>
      <c r="S28" s="34">
        <f t="shared" si="5"/>
        <v>0</v>
      </c>
      <c r="T28" s="35"/>
      <c r="U28" s="57"/>
      <c r="V28" s="41">
        <v>0</v>
      </c>
      <c r="W28" s="41">
        <v>0</v>
      </c>
      <c r="X28" s="36">
        <f t="shared" si="6"/>
        <v>0</v>
      </c>
      <c r="Y28" s="63">
        <f t="shared" si="7"/>
        <v>0</v>
      </c>
      <c r="Z28" s="62"/>
    </row>
    <row r="29" spans="1:26" ht="12.75">
      <c r="A29" s="31">
        <v>26</v>
      </c>
      <c r="B29" s="40"/>
      <c r="C29" s="33"/>
      <c r="D29" s="34">
        <v>0</v>
      </c>
      <c r="E29" s="34">
        <v>0</v>
      </c>
      <c r="F29" s="34">
        <f t="shared" si="0"/>
        <v>0</v>
      </c>
      <c r="G29" s="34">
        <f t="shared" si="1"/>
        <v>0</v>
      </c>
      <c r="H29" s="37"/>
      <c r="I29" s="35"/>
      <c r="J29" s="41">
        <v>0</v>
      </c>
      <c r="K29" s="41">
        <v>0</v>
      </c>
      <c r="L29" s="36">
        <f t="shared" si="2"/>
        <v>0</v>
      </c>
      <c r="M29" s="36">
        <f t="shared" si="3"/>
        <v>0</v>
      </c>
      <c r="N29" s="38"/>
      <c r="O29" s="56"/>
      <c r="P29" s="34">
        <v>0</v>
      </c>
      <c r="Q29" s="34">
        <v>0</v>
      </c>
      <c r="R29" s="34">
        <f t="shared" si="4"/>
        <v>0</v>
      </c>
      <c r="S29" s="34">
        <f t="shared" si="5"/>
        <v>0</v>
      </c>
      <c r="T29" s="37"/>
      <c r="U29" s="57"/>
      <c r="V29" s="41">
        <v>0</v>
      </c>
      <c r="W29" s="41">
        <v>0</v>
      </c>
      <c r="X29" s="36">
        <f t="shared" si="6"/>
        <v>0</v>
      </c>
      <c r="Y29" s="63">
        <f t="shared" si="7"/>
        <v>0</v>
      </c>
      <c r="Z29" s="62"/>
    </row>
    <row r="30" spans="1:26" ht="12.75">
      <c r="A30" s="31">
        <v>27</v>
      </c>
      <c r="B30" s="40"/>
      <c r="C30" s="33"/>
      <c r="D30" s="34">
        <v>0</v>
      </c>
      <c r="E30" s="39">
        <v>0</v>
      </c>
      <c r="F30" s="34">
        <f t="shared" si="0"/>
        <v>0</v>
      </c>
      <c r="G30" s="34">
        <f t="shared" si="1"/>
        <v>0</v>
      </c>
      <c r="H30" s="35"/>
      <c r="I30" s="35"/>
      <c r="J30" s="41">
        <v>0</v>
      </c>
      <c r="K30" s="41">
        <v>0</v>
      </c>
      <c r="L30" s="36">
        <f t="shared" si="2"/>
        <v>0</v>
      </c>
      <c r="M30" s="36">
        <f t="shared" si="3"/>
        <v>0</v>
      </c>
      <c r="N30" s="33"/>
      <c r="O30" s="56"/>
      <c r="P30" s="34">
        <v>0</v>
      </c>
      <c r="Q30" s="39">
        <v>0</v>
      </c>
      <c r="R30" s="34">
        <f t="shared" si="4"/>
        <v>0</v>
      </c>
      <c r="S30" s="34">
        <f t="shared" si="5"/>
        <v>0</v>
      </c>
      <c r="T30" s="35"/>
      <c r="U30" s="57"/>
      <c r="V30" s="41">
        <v>0</v>
      </c>
      <c r="W30" s="41">
        <v>0</v>
      </c>
      <c r="X30" s="36">
        <f t="shared" si="6"/>
        <v>0</v>
      </c>
      <c r="Y30" s="63">
        <f t="shared" si="7"/>
        <v>0</v>
      </c>
      <c r="Z30" s="62"/>
    </row>
    <row r="31" spans="1:26" ht="12.75">
      <c r="A31" s="31">
        <v>28</v>
      </c>
      <c r="B31" s="32"/>
      <c r="C31" s="33"/>
      <c r="D31" s="34">
        <v>0</v>
      </c>
      <c r="E31" s="34">
        <v>0</v>
      </c>
      <c r="F31" s="34">
        <f t="shared" si="0"/>
        <v>0</v>
      </c>
      <c r="G31" s="34">
        <f t="shared" si="1"/>
        <v>0</v>
      </c>
      <c r="H31" s="35"/>
      <c r="I31" s="35"/>
      <c r="J31" s="41">
        <v>0</v>
      </c>
      <c r="K31" s="41">
        <v>0</v>
      </c>
      <c r="L31" s="36">
        <f t="shared" si="2"/>
        <v>0</v>
      </c>
      <c r="M31" s="36">
        <f t="shared" si="3"/>
        <v>0</v>
      </c>
      <c r="N31" s="33"/>
      <c r="O31" s="56"/>
      <c r="P31" s="34">
        <v>0</v>
      </c>
      <c r="Q31" s="34">
        <v>0</v>
      </c>
      <c r="R31" s="34">
        <f t="shared" si="4"/>
        <v>0</v>
      </c>
      <c r="S31" s="34">
        <f t="shared" si="5"/>
        <v>0</v>
      </c>
      <c r="T31" s="35"/>
      <c r="U31" s="57"/>
      <c r="V31" s="41">
        <v>0</v>
      </c>
      <c r="W31" s="41">
        <v>0</v>
      </c>
      <c r="X31" s="36">
        <f t="shared" si="6"/>
        <v>0</v>
      </c>
      <c r="Y31" s="63">
        <f t="shared" si="7"/>
        <v>0</v>
      </c>
      <c r="Z31" s="62"/>
    </row>
    <row r="32" spans="1:26" ht="12.75">
      <c r="A32" s="31">
        <v>29</v>
      </c>
      <c r="B32" s="60"/>
      <c r="C32" s="33"/>
      <c r="D32" s="39">
        <v>0</v>
      </c>
      <c r="E32" s="39">
        <v>0</v>
      </c>
      <c r="F32" s="34">
        <f t="shared" si="0"/>
        <v>0</v>
      </c>
      <c r="G32" s="34">
        <f t="shared" si="1"/>
        <v>0</v>
      </c>
      <c r="H32" s="35"/>
      <c r="I32" s="35"/>
      <c r="J32" s="41">
        <v>0</v>
      </c>
      <c r="K32" s="41">
        <v>0</v>
      </c>
      <c r="L32" s="36">
        <f t="shared" si="2"/>
        <v>0</v>
      </c>
      <c r="M32" s="36">
        <f t="shared" si="3"/>
        <v>0</v>
      </c>
      <c r="N32" s="33"/>
      <c r="O32" s="56"/>
      <c r="P32" s="39">
        <v>0</v>
      </c>
      <c r="Q32" s="39">
        <v>0</v>
      </c>
      <c r="R32" s="34">
        <f t="shared" si="4"/>
        <v>0</v>
      </c>
      <c r="S32" s="34">
        <f t="shared" si="5"/>
        <v>0</v>
      </c>
      <c r="T32" s="35"/>
      <c r="U32" s="57"/>
      <c r="V32" s="41">
        <v>0</v>
      </c>
      <c r="W32" s="41">
        <v>0</v>
      </c>
      <c r="X32" s="36">
        <f t="shared" si="6"/>
        <v>0</v>
      </c>
      <c r="Y32" s="63">
        <f t="shared" si="7"/>
        <v>0</v>
      </c>
      <c r="Z32" s="62"/>
    </row>
    <row r="33" spans="1:26" ht="12.75">
      <c r="A33" s="31">
        <v>30</v>
      </c>
      <c r="B33" s="33"/>
      <c r="C33" s="33"/>
      <c r="D33" s="34">
        <v>0</v>
      </c>
      <c r="E33" s="39">
        <v>0</v>
      </c>
      <c r="F33" s="34">
        <f t="shared" si="0"/>
        <v>0</v>
      </c>
      <c r="G33" s="34">
        <f t="shared" si="1"/>
        <v>0</v>
      </c>
      <c r="H33" s="35"/>
      <c r="I33" s="35"/>
      <c r="J33" s="41">
        <v>0</v>
      </c>
      <c r="K33" s="41">
        <v>0</v>
      </c>
      <c r="L33" s="36">
        <f t="shared" si="2"/>
        <v>0</v>
      </c>
      <c r="M33" s="36">
        <f t="shared" si="3"/>
        <v>0</v>
      </c>
      <c r="N33" s="33"/>
      <c r="O33" s="56"/>
      <c r="P33" s="34">
        <v>0</v>
      </c>
      <c r="Q33" s="39">
        <v>0</v>
      </c>
      <c r="R33" s="34">
        <f t="shared" si="4"/>
        <v>0</v>
      </c>
      <c r="S33" s="34">
        <f t="shared" si="5"/>
        <v>0</v>
      </c>
      <c r="T33" s="35"/>
      <c r="U33" s="57"/>
      <c r="V33" s="41">
        <v>0</v>
      </c>
      <c r="W33" s="41">
        <v>0</v>
      </c>
      <c r="X33" s="36">
        <f t="shared" si="6"/>
        <v>0</v>
      </c>
      <c r="Y33" s="63">
        <f t="shared" si="7"/>
        <v>0</v>
      </c>
      <c r="Z33" s="62"/>
    </row>
    <row r="34" spans="1:26" ht="12.75">
      <c r="A34" s="31">
        <v>31</v>
      </c>
      <c r="B34" s="33"/>
      <c r="C34" s="33"/>
      <c r="D34" s="34">
        <v>0</v>
      </c>
      <c r="E34" s="34">
        <v>0</v>
      </c>
      <c r="F34" s="34">
        <f t="shared" si="0"/>
        <v>0</v>
      </c>
      <c r="G34" s="34">
        <f t="shared" si="1"/>
        <v>0</v>
      </c>
      <c r="H34" s="37"/>
      <c r="I34" s="35"/>
      <c r="J34" s="41">
        <v>0</v>
      </c>
      <c r="K34" s="41">
        <v>0</v>
      </c>
      <c r="L34" s="36">
        <f t="shared" si="2"/>
        <v>0</v>
      </c>
      <c r="M34" s="36">
        <f t="shared" si="3"/>
        <v>0</v>
      </c>
      <c r="N34" s="38"/>
      <c r="O34" s="56"/>
      <c r="P34" s="34">
        <v>0</v>
      </c>
      <c r="Q34" s="34">
        <v>0</v>
      </c>
      <c r="R34" s="34">
        <f t="shared" si="4"/>
        <v>0</v>
      </c>
      <c r="S34" s="34">
        <f t="shared" si="5"/>
        <v>0</v>
      </c>
      <c r="T34" s="37"/>
      <c r="U34" s="57"/>
      <c r="V34" s="41">
        <v>0</v>
      </c>
      <c r="W34" s="41">
        <v>0</v>
      </c>
      <c r="X34" s="36">
        <f t="shared" si="6"/>
        <v>0</v>
      </c>
      <c r="Y34" s="63">
        <f t="shared" si="7"/>
        <v>0</v>
      </c>
      <c r="Z34" s="62"/>
    </row>
    <row r="35" spans="1:26" ht="12.75">
      <c r="A35" s="31">
        <v>32</v>
      </c>
      <c r="B35" s="33"/>
      <c r="C35" s="33"/>
      <c r="D35" s="34">
        <v>0</v>
      </c>
      <c r="E35" s="34">
        <v>0</v>
      </c>
      <c r="F35" s="34">
        <f t="shared" si="0"/>
        <v>0</v>
      </c>
      <c r="G35" s="34">
        <f t="shared" si="1"/>
        <v>0</v>
      </c>
      <c r="H35" s="35"/>
      <c r="I35" s="35"/>
      <c r="J35" s="41">
        <v>0</v>
      </c>
      <c r="K35" s="41">
        <v>0</v>
      </c>
      <c r="L35" s="36">
        <f t="shared" si="2"/>
        <v>0</v>
      </c>
      <c r="M35" s="36">
        <f t="shared" si="3"/>
        <v>0</v>
      </c>
      <c r="N35" s="33"/>
      <c r="O35" s="56"/>
      <c r="P35" s="34">
        <v>0</v>
      </c>
      <c r="Q35" s="34">
        <v>0</v>
      </c>
      <c r="R35" s="34">
        <f t="shared" si="4"/>
        <v>0</v>
      </c>
      <c r="S35" s="34">
        <f t="shared" si="5"/>
        <v>0</v>
      </c>
      <c r="T35" s="35"/>
      <c r="U35" s="57"/>
      <c r="V35" s="41">
        <v>0</v>
      </c>
      <c r="W35" s="41">
        <v>0</v>
      </c>
      <c r="X35" s="36">
        <f t="shared" si="6"/>
        <v>0</v>
      </c>
      <c r="Y35" s="63">
        <f t="shared" si="7"/>
        <v>0</v>
      </c>
      <c r="Z35" s="62"/>
    </row>
    <row r="36" spans="1:26" ht="12.75">
      <c r="A36" s="31">
        <v>33</v>
      </c>
      <c r="B36" s="33"/>
      <c r="C36" s="33"/>
      <c r="D36" s="39">
        <v>0</v>
      </c>
      <c r="E36" s="39">
        <v>0</v>
      </c>
      <c r="F36" s="34">
        <f t="shared" si="0"/>
        <v>0</v>
      </c>
      <c r="G36" s="34">
        <f t="shared" si="1"/>
        <v>0</v>
      </c>
      <c r="H36" s="35"/>
      <c r="I36" s="35"/>
      <c r="J36" s="41">
        <v>0</v>
      </c>
      <c r="K36" s="41">
        <v>0</v>
      </c>
      <c r="L36" s="36">
        <f t="shared" si="2"/>
        <v>0</v>
      </c>
      <c r="M36" s="36">
        <f t="shared" si="3"/>
        <v>0</v>
      </c>
      <c r="N36" s="33"/>
      <c r="O36" s="56"/>
      <c r="P36" s="39">
        <v>0</v>
      </c>
      <c r="Q36" s="39">
        <v>0</v>
      </c>
      <c r="R36" s="34">
        <f t="shared" si="4"/>
        <v>0</v>
      </c>
      <c r="S36" s="34">
        <f t="shared" si="5"/>
        <v>0</v>
      </c>
      <c r="T36" s="35"/>
      <c r="U36" s="57"/>
      <c r="V36" s="41">
        <v>0</v>
      </c>
      <c r="W36" s="41">
        <v>0</v>
      </c>
      <c r="X36" s="36">
        <f t="shared" si="6"/>
        <v>0</v>
      </c>
      <c r="Y36" s="63">
        <f t="shared" si="7"/>
        <v>0</v>
      </c>
      <c r="Z36" s="62"/>
    </row>
    <row r="37" spans="1:26" ht="12.75">
      <c r="A37" s="31">
        <v>34</v>
      </c>
      <c r="B37" s="33"/>
      <c r="C37" s="33"/>
      <c r="D37" s="34">
        <v>0</v>
      </c>
      <c r="E37" s="39">
        <v>0</v>
      </c>
      <c r="F37" s="34">
        <f t="shared" si="0"/>
        <v>0</v>
      </c>
      <c r="G37" s="34">
        <f t="shared" si="1"/>
        <v>0</v>
      </c>
      <c r="H37" s="35"/>
      <c r="I37" s="35"/>
      <c r="J37" s="41">
        <v>0</v>
      </c>
      <c r="K37" s="41">
        <v>0</v>
      </c>
      <c r="L37" s="36">
        <f t="shared" si="2"/>
        <v>0</v>
      </c>
      <c r="M37" s="36">
        <f t="shared" si="3"/>
        <v>0</v>
      </c>
      <c r="N37" s="33"/>
      <c r="O37" s="56"/>
      <c r="P37" s="34">
        <v>0</v>
      </c>
      <c r="Q37" s="39">
        <v>0</v>
      </c>
      <c r="R37" s="34">
        <f t="shared" si="4"/>
        <v>0</v>
      </c>
      <c r="S37" s="34">
        <f t="shared" si="5"/>
        <v>0</v>
      </c>
      <c r="T37" s="35"/>
      <c r="U37" s="57"/>
      <c r="V37" s="41">
        <v>0</v>
      </c>
      <c r="W37" s="41">
        <v>0</v>
      </c>
      <c r="X37" s="36">
        <f t="shared" si="6"/>
        <v>0</v>
      </c>
      <c r="Y37" s="63">
        <f t="shared" si="7"/>
        <v>0</v>
      </c>
      <c r="Z37" s="62"/>
    </row>
    <row r="38" spans="1:26" ht="12.75">
      <c r="A38" s="31">
        <v>35</v>
      </c>
      <c r="B38" s="33"/>
      <c r="C38" s="33"/>
      <c r="D38" s="34">
        <v>0</v>
      </c>
      <c r="E38" s="34">
        <v>0</v>
      </c>
      <c r="F38" s="34">
        <f t="shared" si="0"/>
        <v>0</v>
      </c>
      <c r="G38" s="34">
        <f t="shared" si="1"/>
        <v>0</v>
      </c>
      <c r="H38" s="37"/>
      <c r="I38" s="35"/>
      <c r="J38" s="41">
        <v>0</v>
      </c>
      <c r="K38" s="41">
        <v>0</v>
      </c>
      <c r="L38" s="36">
        <f t="shared" si="2"/>
        <v>0</v>
      </c>
      <c r="M38" s="36">
        <f t="shared" si="3"/>
        <v>0</v>
      </c>
      <c r="N38" s="38"/>
      <c r="O38" s="56"/>
      <c r="P38" s="34">
        <v>0</v>
      </c>
      <c r="Q38" s="34">
        <v>0</v>
      </c>
      <c r="R38" s="34">
        <f t="shared" si="4"/>
        <v>0</v>
      </c>
      <c r="S38" s="34">
        <f t="shared" si="5"/>
        <v>0</v>
      </c>
      <c r="T38" s="37"/>
      <c r="U38" s="57"/>
      <c r="V38" s="41">
        <v>0</v>
      </c>
      <c r="W38" s="41">
        <v>0</v>
      </c>
      <c r="X38" s="36">
        <f t="shared" si="6"/>
        <v>0</v>
      </c>
      <c r="Y38" s="63">
        <f t="shared" si="7"/>
        <v>0</v>
      </c>
      <c r="Z38" s="62"/>
    </row>
    <row r="39" spans="1:26" ht="12.75">
      <c r="A39" s="31">
        <v>36</v>
      </c>
      <c r="B39" s="33"/>
      <c r="C39" s="40"/>
      <c r="D39" s="34">
        <v>0</v>
      </c>
      <c r="E39" s="34">
        <v>0</v>
      </c>
      <c r="F39" s="34">
        <f t="shared" si="0"/>
        <v>0</v>
      </c>
      <c r="G39" s="34">
        <f t="shared" si="1"/>
        <v>0</v>
      </c>
      <c r="H39" s="41"/>
      <c r="I39" s="41"/>
      <c r="J39" s="41">
        <v>0</v>
      </c>
      <c r="K39" s="41">
        <v>0</v>
      </c>
      <c r="L39" s="36">
        <f t="shared" si="2"/>
        <v>0</v>
      </c>
      <c r="M39" s="36">
        <f t="shared" si="3"/>
        <v>0</v>
      </c>
      <c r="N39" s="40"/>
      <c r="O39" s="55"/>
      <c r="P39" s="34">
        <v>0</v>
      </c>
      <c r="Q39" s="34">
        <v>0</v>
      </c>
      <c r="R39" s="34">
        <f t="shared" si="4"/>
        <v>0</v>
      </c>
      <c r="S39" s="34">
        <f t="shared" si="5"/>
        <v>0</v>
      </c>
      <c r="T39" s="41"/>
      <c r="U39" s="58"/>
      <c r="V39" s="41">
        <v>0</v>
      </c>
      <c r="W39" s="41">
        <v>0</v>
      </c>
      <c r="X39" s="36">
        <f t="shared" si="6"/>
        <v>0</v>
      </c>
      <c r="Y39" s="63">
        <f t="shared" si="7"/>
        <v>0</v>
      </c>
      <c r="Z39" s="62"/>
    </row>
    <row r="40" spans="1:26" ht="12.75">
      <c r="A40" s="31">
        <v>37</v>
      </c>
      <c r="B40" s="33"/>
      <c r="C40" s="33"/>
      <c r="D40" s="34">
        <v>0</v>
      </c>
      <c r="E40" s="34">
        <v>0</v>
      </c>
      <c r="F40" s="34">
        <f t="shared" si="0"/>
        <v>0</v>
      </c>
      <c r="G40" s="34">
        <f t="shared" si="1"/>
        <v>0</v>
      </c>
      <c r="H40" s="37"/>
      <c r="I40" s="35"/>
      <c r="J40" s="41">
        <v>0</v>
      </c>
      <c r="K40" s="41">
        <v>0</v>
      </c>
      <c r="L40" s="36">
        <f t="shared" si="2"/>
        <v>0</v>
      </c>
      <c r="M40" s="36">
        <f t="shared" si="3"/>
        <v>0</v>
      </c>
      <c r="N40" s="38"/>
      <c r="O40" s="56"/>
      <c r="P40" s="34">
        <v>0</v>
      </c>
      <c r="Q40" s="34">
        <v>0</v>
      </c>
      <c r="R40" s="34">
        <f t="shared" si="4"/>
        <v>0</v>
      </c>
      <c r="S40" s="34">
        <f t="shared" si="5"/>
        <v>0</v>
      </c>
      <c r="T40" s="37"/>
      <c r="U40" s="57"/>
      <c r="V40" s="41">
        <v>0</v>
      </c>
      <c r="W40" s="41">
        <v>0</v>
      </c>
      <c r="X40" s="36">
        <f t="shared" si="6"/>
        <v>0</v>
      </c>
      <c r="Y40" s="63">
        <f t="shared" si="7"/>
        <v>0</v>
      </c>
      <c r="Z40" s="62"/>
    </row>
    <row r="41" spans="1:26" ht="12.75">
      <c r="A41" s="31">
        <v>38</v>
      </c>
      <c r="B41" s="33"/>
      <c r="C41" s="40"/>
      <c r="D41" s="34">
        <v>0</v>
      </c>
      <c r="E41" s="34">
        <v>0</v>
      </c>
      <c r="F41" s="34">
        <v>0</v>
      </c>
      <c r="G41" s="34">
        <f t="shared" si="1"/>
        <v>0</v>
      </c>
      <c r="H41" s="41"/>
      <c r="I41" s="41"/>
      <c r="J41" s="41">
        <v>0</v>
      </c>
      <c r="K41" s="41">
        <v>0</v>
      </c>
      <c r="L41" s="36">
        <f t="shared" si="2"/>
        <v>0</v>
      </c>
      <c r="M41" s="36">
        <f t="shared" si="3"/>
        <v>0</v>
      </c>
      <c r="N41" s="40"/>
      <c r="O41" s="55"/>
      <c r="P41" s="34">
        <v>0</v>
      </c>
      <c r="Q41" s="34">
        <v>0</v>
      </c>
      <c r="R41" s="34">
        <f t="shared" si="4"/>
        <v>0</v>
      </c>
      <c r="S41" s="34">
        <f t="shared" si="5"/>
        <v>0</v>
      </c>
      <c r="T41" s="41"/>
      <c r="U41" s="58"/>
      <c r="V41" s="41">
        <v>0</v>
      </c>
      <c r="W41" s="41">
        <v>0</v>
      </c>
      <c r="X41" s="36">
        <v>0</v>
      </c>
      <c r="Y41" s="63">
        <f t="shared" si="7"/>
        <v>0</v>
      </c>
      <c r="Z41" s="62"/>
    </row>
    <row r="50" ht="12.75">
      <c r="B50" s="54" t="s">
        <v>20</v>
      </c>
    </row>
    <row r="51" ht="12.75">
      <c r="B51" s="33" t="s">
        <v>22</v>
      </c>
    </row>
    <row r="52" ht="12.75">
      <c r="B52" s="33" t="s">
        <v>13</v>
      </c>
    </row>
    <row r="53" ht="12.75">
      <c r="B53" s="40" t="s">
        <v>10</v>
      </c>
    </row>
    <row r="54" ht="12.75">
      <c r="B54" s="40" t="s">
        <v>8</v>
      </c>
    </row>
    <row r="55" ht="12.75">
      <c r="B55" s="40" t="s">
        <v>29</v>
      </c>
    </row>
    <row r="56" ht="12.75">
      <c r="B56" s="40" t="s">
        <v>30</v>
      </c>
    </row>
    <row r="57" ht="12.75">
      <c r="B57" s="40" t="s">
        <v>14</v>
      </c>
    </row>
    <row r="58" ht="12.75">
      <c r="B58" s="40" t="s">
        <v>21</v>
      </c>
    </row>
    <row r="59" ht="12.75">
      <c r="B59" s="40" t="s">
        <v>31</v>
      </c>
    </row>
    <row r="60" ht="12.75">
      <c r="B60" s="40" t="s">
        <v>16</v>
      </c>
    </row>
    <row r="61" ht="12.75">
      <c r="B61" s="40" t="s">
        <v>15</v>
      </c>
    </row>
    <row r="62" ht="12.75">
      <c r="B62" s="40" t="s">
        <v>32</v>
      </c>
    </row>
    <row r="63" ht="12.75">
      <c r="B63" s="40" t="s">
        <v>17</v>
      </c>
    </row>
    <row r="64" ht="12.75">
      <c r="B64" s="40" t="s">
        <v>18</v>
      </c>
    </row>
    <row r="65" ht="12.75">
      <c r="B65" s="33" t="s">
        <v>23</v>
      </c>
    </row>
    <row r="66" ht="12.75">
      <c r="B66" s="40" t="s">
        <v>33</v>
      </c>
    </row>
    <row r="67" ht="12.75">
      <c r="B67" s="40" t="s">
        <v>34</v>
      </c>
    </row>
    <row r="68" ht="12.75">
      <c r="B68" s="40" t="s">
        <v>19</v>
      </c>
    </row>
    <row r="69" ht="12.75">
      <c r="B69" s="40" t="s">
        <v>35</v>
      </c>
    </row>
    <row r="70" ht="12.75">
      <c r="B70" s="40" t="s">
        <v>25</v>
      </c>
    </row>
    <row r="71" ht="12.75">
      <c r="B71" s="40" t="s">
        <v>24</v>
      </c>
    </row>
    <row r="72" ht="12.75">
      <c r="B72" s="40" t="s">
        <v>36</v>
      </c>
    </row>
    <row r="73" ht="12.75">
      <c r="B73" s="40" t="s">
        <v>27</v>
      </c>
    </row>
    <row r="74" ht="12.75">
      <c r="B74" s="40" t="s">
        <v>28</v>
      </c>
    </row>
    <row r="75" ht="12.75">
      <c r="B75" s="40" t="s">
        <v>37</v>
      </c>
    </row>
    <row r="76" ht="12.75">
      <c r="B76" s="40" t="s">
        <v>38</v>
      </c>
    </row>
    <row r="77" ht="12.75">
      <c r="B77" s="40" t="s">
        <v>39</v>
      </c>
    </row>
    <row r="78" ht="12.75">
      <c r="B78" s="32" t="s">
        <v>9</v>
      </c>
    </row>
    <row r="79" ht="12.75">
      <c r="B79" s="60" t="s">
        <v>40</v>
      </c>
    </row>
    <row r="80" ht="12.75">
      <c r="B80" s="33" t="s">
        <v>41</v>
      </c>
    </row>
    <row r="81" ht="12.75">
      <c r="B81" s="33" t="s">
        <v>42</v>
      </c>
    </row>
    <row r="82" ht="12.75">
      <c r="B82" s="33" t="s">
        <v>43</v>
      </c>
    </row>
    <row r="83" ht="12.75">
      <c r="B83" s="33" t="s">
        <v>44</v>
      </c>
    </row>
    <row r="84" ht="12.75">
      <c r="B84" s="33" t="s">
        <v>45</v>
      </c>
    </row>
    <row r="85" ht="12.75">
      <c r="B85" s="33" t="s">
        <v>46</v>
      </c>
    </row>
    <row r="86" ht="12.75">
      <c r="B86" s="33" t="s">
        <v>47</v>
      </c>
    </row>
    <row r="87" ht="12.75">
      <c r="B87" s="33" t="s">
        <v>48</v>
      </c>
    </row>
    <row r="88" ht="12.75">
      <c r="B88" s="33" t="s">
        <v>49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1"/>
  <dimension ref="A1:Z88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5.28125" style="7" bestFit="1" customWidth="1"/>
    <col min="2" max="2" width="12.28125" style="7" customWidth="1"/>
    <col min="3" max="3" width="10.7109375" style="7" customWidth="1"/>
    <col min="4" max="5" width="3.28125" style="7" customWidth="1"/>
    <col min="6" max="6" width="4.8515625" style="7" bestFit="1" customWidth="1"/>
    <col min="7" max="7" width="5.57421875" style="7" bestFit="1" customWidth="1"/>
    <col min="8" max="9" width="10.7109375" style="7" customWidth="1"/>
    <col min="10" max="11" width="3.28125" style="7" customWidth="1"/>
    <col min="12" max="12" width="4.8515625" style="7" bestFit="1" customWidth="1"/>
    <col min="13" max="13" width="5.57421875" style="7" bestFit="1" customWidth="1"/>
    <col min="14" max="15" width="10.7109375" style="7" customWidth="1"/>
    <col min="16" max="17" width="3.28125" style="7" customWidth="1"/>
    <col min="18" max="18" width="4.8515625" style="7" bestFit="1" customWidth="1"/>
    <col min="19" max="19" width="6.8515625" style="7" bestFit="1" customWidth="1"/>
    <col min="20" max="21" width="10.7109375" style="7" customWidth="1"/>
    <col min="22" max="23" width="3.28125" style="7" customWidth="1"/>
    <col min="24" max="24" width="4.8515625" style="7" bestFit="1" customWidth="1"/>
    <col min="25" max="25" width="5.57421875" style="7" bestFit="1" customWidth="1"/>
    <col min="26" max="26" width="4.8515625" style="59" customWidth="1"/>
    <col min="27" max="16384" width="11.421875" style="7" customWidth="1"/>
  </cols>
  <sheetData>
    <row r="1" spans="1:26" ht="39.75" customHeight="1">
      <c r="A1" s="4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s="16" customFormat="1" ht="15" customHeight="1">
      <c r="A2" s="8"/>
      <c r="B2" s="9" t="s">
        <v>11</v>
      </c>
      <c r="C2" s="10"/>
      <c r="D2" s="11"/>
      <c r="E2" s="11"/>
      <c r="F2" s="11"/>
      <c r="G2" s="11"/>
      <c r="H2" s="12" t="s">
        <v>0</v>
      </c>
      <c r="I2" s="13"/>
      <c r="J2" s="13"/>
      <c r="K2" s="13"/>
      <c r="L2" s="13"/>
      <c r="M2" s="14"/>
      <c r="N2" s="9" t="s">
        <v>1</v>
      </c>
      <c r="O2" s="11"/>
      <c r="P2" s="11"/>
      <c r="Q2" s="11"/>
      <c r="R2" s="11"/>
      <c r="S2" s="15"/>
      <c r="T2" s="12" t="s">
        <v>2</v>
      </c>
      <c r="U2" s="13"/>
      <c r="V2" s="13"/>
      <c r="W2" s="13"/>
      <c r="X2" s="13"/>
      <c r="Y2" s="14"/>
      <c r="Z2" s="61" t="s">
        <v>26</v>
      </c>
    </row>
    <row r="3" spans="1:26" s="16" customFormat="1" ht="15" customHeight="1">
      <c r="A3" s="17"/>
      <c r="B3" s="18"/>
      <c r="C3" s="19" t="s">
        <v>7</v>
      </c>
      <c r="D3" s="20" t="s">
        <v>5</v>
      </c>
      <c r="E3" s="21"/>
      <c r="F3" s="19" t="s">
        <v>6</v>
      </c>
      <c r="G3" s="22" t="s">
        <v>3</v>
      </c>
      <c r="H3" s="23"/>
      <c r="I3" s="24" t="s">
        <v>7</v>
      </c>
      <c r="J3" s="25" t="s">
        <v>5</v>
      </c>
      <c r="K3" s="26"/>
      <c r="L3" s="27" t="s">
        <v>6</v>
      </c>
      <c r="M3" s="27" t="s">
        <v>3</v>
      </c>
      <c r="N3" s="22"/>
      <c r="O3" s="19" t="s">
        <v>7</v>
      </c>
      <c r="P3" s="20" t="s">
        <v>5</v>
      </c>
      <c r="Q3" s="28"/>
      <c r="R3" s="22" t="s">
        <v>6</v>
      </c>
      <c r="S3" s="22" t="s">
        <v>3</v>
      </c>
      <c r="T3" s="23"/>
      <c r="U3" s="24" t="s">
        <v>7</v>
      </c>
      <c r="V3" s="25" t="s">
        <v>5</v>
      </c>
      <c r="W3" s="29"/>
      <c r="X3" s="30" t="s">
        <v>6</v>
      </c>
      <c r="Y3" s="30" t="s">
        <v>3</v>
      </c>
      <c r="Z3" s="64"/>
    </row>
    <row r="4" spans="1:26" ht="13.5" customHeight="1">
      <c r="A4" s="31">
        <v>1</v>
      </c>
      <c r="B4" s="33" t="s">
        <v>33</v>
      </c>
      <c r="C4" s="33" t="s">
        <v>28</v>
      </c>
      <c r="D4" s="34">
        <v>13</v>
      </c>
      <c r="E4" s="39">
        <v>7</v>
      </c>
      <c r="F4" s="34">
        <v>1</v>
      </c>
      <c r="G4" s="34">
        <v>6</v>
      </c>
      <c r="H4" s="35" t="s">
        <v>64</v>
      </c>
      <c r="I4" s="35" t="s">
        <v>63</v>
      </c>
      <c r="J4" s="41">
        <v>13</v>
      </c>
      <c r="K4" s="41">
        <v>5</v>
      </c>
      <c r="L4" s="36">
        <v>2</v>
      </c>
      <c r="M4" s="36">
        <v>14</v>
      </c>
      <c r="N4" s="33" t="s">
        <v>64</v>
      </c>
      <c r="O4" s="56" t="s">
        <v>13</v>
      </c>
      <c r="P4" s="34">
        <v>13</v>
      </c>
      <c r="Q4" s="34">
        <v>6</v>
      </c>
      <c r="R4" s="34">
        <v>3</v>
      </c>
      <c r="S4" s="34">
        <v>21</v>
      </c>
      <c r="T4" s="35" t="s">
        <v>64</v>
      </c>
      <c r="U4" s="57" t="s">
        <v>23</v>
      </c>
      <c r="V4" s="41">
        <v>13</v>
      </c>
      <c r="W4" s="41">
        <v>4</v>
      </c>
      <c r="X4" s="36">
        <v>4</v>
      </c>
      <c r="Y4" s="63">
        <v>30</v>
      </c>
      <c r="Z4" s="62"/>
    </row>
    <row r="5" spans="1:26" ht="13.5" customHeight="1">
      <c r="A5" s="31">
        <v>2</v>
      </c>
      <c r="B5" s="33" t="s">
        <v>13</v>
      </c>
      <c r="C5" s="33" t="s">
        <v>17</v>
      </c>
      <c r="D5" s="34">
        <v>13</v>
      </c>
      <c r="E5" s="34">
        <v>3</v>
      </c>
      <c r="F5" s="34">
        <v>1</v>
      </c>
      <c r="G5" s="34">
        <v>10</v>
      </c>
      <c r="H5" s="35" t="s">
        <v>13</v>
      </c>
      <c r="I5" s="35" t="s">
        <v>8</v>
      </c>
      <c r="J5" s="41">
        <v>13</v>
      </c>
      <c r="K5" s="41">
        <v>7</v>
      </c>
      <c r="L5" s="36">
        <v>2</v>
      </c>
      <c r="M5" s="36">
        <v>16</v>
      </c>
      <c r="N5" s="33" t="s">
        <v>13</v>
      </c>
      <c r="O5" s="56" t="s">
        <v>64</v>
      </c>
      <c r="P5" s="34">
        <v>6</v>
      </c>
      <c r="Q5" s="39">
        <v>13</v>
      </c>
      <c r="R5" s="34">
        <v>2</v>
      </c>
      <c r="S5" s="34">
        <v>9</v>
      </c>
      <c r="T5" s="35" t="s">
        <v>13</v>
      </c>
      <c r="U5" s="57" t="s">
        <v>18</v>
      </c>
      <c r="V5" s="41">
        <v>13</v>
      </c>
      <c r="W5" s="41">
        <v>5</v>
      </c>
      <c r="X5" s="36">
        <v>3</v>
      </c>
      <c r="Y5" s="63">
        <v>17</v>
      </c>
      <c r="Z5" s="62"/>
    </row>
    <row r="6" spans="1:26" ht="13.5" customHeight="1">
      <c r="A6" s="31">
        <v>3</v>
      </c>
      <c r="B6" s="40" t="s">
        <v>8</v>
      </c>
      <c r="C6" s="40" t="s">
        <v>10</v>
      </c>
      <c r="D6" s="34">
        <v>13</v>
      </c>
      <c r="E6" s="39">
        <v>6</v>
      </c>
      <c r="F6" s="34">
        <v>1</v>
      </c>
      <c r="G6" s="34">
        <v>7</v>
      </c>
      <c r="H6" s="41" t="s">
        <v>8</v>
      </c>
      <c r="I6" s="41" t="s">
        <v>13</v>
      </c>
      <c r="J6" s="41">
        <v>7</v>
      </c>
      <c r="K6" s="41">
        <v>13</v>
      </c>
      <c r="L6" s="36">
        <v>1</v>
      </c>
      <c r="M6" s="36">
        <v>1</v>
      </c>
      <c r="N6" s="40" t="s">
        <v>8</v>
      </c>
      <c r="O6" s="55" t="s">
        <v>77</v>
      </c>
      <c r="P6" s="34">
        <v>13</v>
      </c>
      <c r="Q6" s="39">
        <v>6</v>
      </c>
      <c r="R6" s="34">
        <v>2</v>
      </c>
      <c r="S6" s="34">
        <v>8</v>
      </c>
      <c r="T6" s="41" t="s">
        <v>8</v>
      </c>
      <c r="U6" s="58" t="s">
        <v>10</v>
      </c>
      <c r="V6" s="41">
        <v>13</v>
      </c>
      <c r="W6" s="41">
        <v>4</v>
      </c>
      <c r="X6" s="36">
        <v>3</v>
      </c>
      <c r="Y6" s="63">
        <v>17</v>
      </c>
      <c r="Z6" s="62"/>
    </row>
    <row r="7" spans="1:26" ht="13.5" customHeight="1">
      <c r="A7" s="31">
        <v>4</v>
      </c>
      <c r="B7" s="40" t="s">
        <v>39</v>
      </c>
      <c r="C7" s="33" t="s">
        <v>16</v>
      </c>
      <c r="D7" s="34">
        <v>13</v>
      </c>
      <c r="E7" s="34">
        <v>10</v>
      </c>
      <c r="F7" s="34">
        <v>1</v>
      </c>
      <c r="G7" s="34">
        <v>3</v>
      </c>
      <c r="H7" s="35" t="s">
        <v>78</v>
      </c>
      <c r="I7" s="35" t="s">
        <v>27</v>
      </c>
      <c r="J7" s="41">
        <v>9</v>
      </c>
      <c r="K7" s="41">
        <v>13</v>
      </c>
      <c r="L7" s="36">
        <v>1</v>
      </c>
      <c r="M7" s="36">
        <v>-1</v>
      </c>
      <c r="N7" s="33" t="s">
        <v>78</v>
      </c>
      <c r="O7" s="56" t="s">
        <v>21</v>
      </c>
      <c r="P7" s="34">
        <v>13</v>
      </c>
      <c r="Q7" s="34">
        <v>8</v>
      </c>
      <c r="R7" s="34">
        <v>2</v>
      </c>
      <c r="S7" s="34">
        <v>4</v>
      </c>
      <c r="T7" s="35" t="s">
        <v>78</v>
      </c>
      <c r="U7" s="57" t="s">
        <v>27</v>
      </c>
      <c r="V7" s="41">
        <v>13</v>
      </c>
      <c r="W7" s="41">
        <v>4</v>
      </c>
      <c r="X7" s="36">
        <v>3</v>
      </c>
      <c r="Y7" s="63">
        <v>13</v>
      </c>
      <c r="Z7" s="62"/>
    </row>
    <row r="8" spans="1:26" ht="13.5" customHeight="1">
      <c r="A8" s="31">
        <v>5</v>
      </c>
      <c r="B8" s="40" t="s">
        <v>23</v>
      </c>
      <c r="C8" s="33" t="s">
        <v>77</v>
      </c>
      <c r="D8" s="34">
        <v>13</v>
      </c>
      <c r="E8" s="34">
        <v>8</v>
      </c>
      <c r="F8" s="34">
        <v>1</v>
      </c>
      <c r="G8" s="34">
        <v>5</v>
      </c>
      <c r="H8" s="35" t="s">
        <v>23</v>
      </c>
      <c r="I8" s="35" t="s">
        <v>21</v>
      </c>
      <c r="J8" s="41">
        <v>13</v>
      </c>
      <c r="K8" s="41">
        <v>10</v>
      </c>
      <c r="L8" s="36">
        <v>2</v>
      </c>
      <c r="M8" s="36">
        <v>8</v>
      </c>
      <c r="N8" s="33" t="s">
        <v>23</v>
      </c>
      <c r="O8" s="56" t="s">
        <v>27</v>
      </c>
      <c r="P8" s="34">
        <v>13</v>
      </c>
      <c r="Q8" s="34">
        <v>4</v>
      </c>
      <c r="R8" s="34">
        <v>3</v>
      </c>
      <c r="S8" s="34">
        <v>17</v>
      </c>
      <c r="T8" s="35" t="s">
        <v>23</v>
      </c>
      <c r="U8" s="57" t="s">
        <v>64</v>
      </c>
      <c r="V8" s="41">
        <v>4</v>
      </c>
      <c r="W8" s="41">
        <v>13</v>
      </c>
      <c r="X8" s="36">
        <v>3</v>
      </c>
      <c r="Y8" s="63">
        <v>8</v>
      </c>
      <c r="Z8" s="62"/>
    </row>
    <row r="9" spans="1:26" ht="13.5" customHeight="1">
      <c r="A9" s="31">
        <v>6</v>
      </c>
      <c r="B9" s="40" t="s">
        <v>36</v>
      </c>
      <c r="C9" s="33" t="s">
        <v>21</v>
      </c>
      <c r="D9" s="34">
        <v>10</v>
      </c>
      <c r="E9" s="39">
        <v>13</v>
      </c>
      <c r="F9" s="34">
        <v>0</v>
      </c>
      <c r="G9" s="34">
        <v>-3</v>
      </c>
      <c r="H9" s="35" t="s">
        <v>74</v>
      </c>
      <c r="I9" s="35" t="s">
        <v>79</v>
      </c>
      <c r="J9" s="41">
        <v>13</v>
      </c>
      <c r="K9" s="41">
        <v>4</v>
      </c>
      <c r="L9" s="36">
        <v>1</v>
      </c>
      <c r="M9" s="36">
        <v>6</v>
      </c>
      <c r="N9" s="33" t="s">
        <v>74</v>
      </c>
      <c r="O9" s="56" t="s">
        <v>18</v>
      </c>
      <c r="P9" s="34">
        <v>9</v>
      </c>
      <c r="Q9" s="39">
        <v>13</v>
      </c>
      <c r="R9" s="34">
        <v>1</v>
      </c>
      <c r="S9" s="34">
        <v>2</v>
      </c>
      <c r="T9" s="35" t="s">
        <v>74</v>
      </c>
      <c r="U9" s="57" t="s">
        <v>21</v>
      </c>
      <c r="V9" s="41">
        <v>13</v>
      </c>
      <c r="W9" s="41">
        <v>12</v>
      </c>
      <c r="X9" s="36">
        <v>2</v>
      </c>
      <c r="Y9" s="63">
        <v>3</v>
      </c>
      <c r="Z9" s="62"/>
    </row>
    <row r="10" spans="1:26" ht="12.75">
      <c r="A10" s="31">
        <v>7</v>
      </c>
      <c r="B10" s="40" t="s">
        <v>18</v>
      </c>
      <c r="C10" s="33" t="s">
        <v>63</v>
      </c>
      <c r="D10" s="34">
        <v>7</v>
      </c>
      <c r="E10" s="34">
        <v>13</v>
      </c>
      <c r="F10" s="34">
        <v>0</v>
      </c>
      <c r="G10" s="34">
        <v>-6</v>
      </c>
      <c r="H10" s="35" t="s">
        <v>18</v>
      </c>
      <c r="I10" s="35" t="s">
        <v>28</v>
      </c>
      <c r="J10" s="41">
        <v>13</v>
      </c>
      <c r="K10" s="41">
        <v>2</v>
      </c>
      <c r="L10" s="36">
        <v>1</v>
      </c>
      <c r="M10" s="36">
        <v>5</v>
      </c>
      <c r="N10" s="33" t="s">
        <v>18</v>
      </c>
      <c r="O10" s="56" t="s">
        <v>74</v>
      </c>
      <c r="P10" s="34">
        <v>13</v>
      </c>
      <c r="Q10" s="34">
        <v>9</v>
      </c>
      <c r="R10" s="34">
        <v>2</v>
      </c>
      <c r="S10" s="34">
        <v>9</v>
      </c>
      <c r="T10" s="35" t="s">
        <v>18</v>
      </c>
      <c r="U10" s="57" t="s">
        <v>13</v>
      </c>
      <c r="V10" s="41">
        <v>5</v>
      </c>
      <c r="W10" s="41">
        <v>13</v>
      </c>
      <c r="X10" s="36">
        <v>2</v>
      </c>
      <c r="Y10" s="63">
        <v>1</v>
      </c>
      <c r="Z10" s="62"/>
    </row>
    <row r="11" spans="1:26" ht="12.75">
      <c r="A11" s="31">
        <v>8</v>
      </c>
      <c r="B11" s="40" t="s">
        <v>16</v>
      </c>
      <c r="C11" s="33" t="s">
        <v>78</v>
      </c>
      <c r="D11" s="39">
        <v>10</v>
      </c>
      <c r="E11" s="39">
        <v>13</v>
      </c>
      <c r="F11" s="34">
        <v>0</v>
      </c>
      <c r="G11" s="34">
        <v>-3</v>
      </c>
      <c r="H11" s="35" t="s">
        <v>16</v>
      </c>
      <c r="I11" s="35" t="s">
        <v>77</v>
      </c>
      <c r="J11" s="41">
        <v>7</v>
      </c>
      <c r="K11" s="41">
        <v>13</v>
      </c>
      <c r="L11" s="36">
        <v>0</v>
      </c>
      <c r="M11" s="36">
        <v>-9</v>
      </c>
      <c r="N11" s="33" t="s">
        <v>16</v>
      </c>
      <c r="O11" s="56" t="s">
        <v>79</v>
      </c>
      <c r="P11" s="39">
        <v>13</v>
      </c>
      <c r="Q11" s="39">
        <v>10</v>
      </c>
      <c r="R11" s="34">
        <v>1</v>
      </c>
      <c r="S11" s="34">
        <v>-6</v>
      </c>
      <c r="T11" s="35" t="s">
        <v>16</v>
      </c>
      <c r="U11" s="57" t="s">
        <v>77</v>
      </c>
      <c r="V11" s="41">
        <v>13</v>
      </c>
      <c r="W11" s="41">
        <v>6</v>
      </c>
      <c r="X11" s="36">
        <v>2</v>
      </c>
      <c r="Y11" s="63">
        <v>1</v>
      </c>
      <c r="Z11" s="62"/>
    </row>
    <row r="12" spans="1:26" ht="12.75">
      <c r="A12" s="31">
        <v>9</v>
      </c>
      <c r="B12" s="40" t="s">
        <v>10</v>
      </c>
      <c r="C12" s="33" t="s">
        <v>8</v>
      </c>
      <c r="D12" s="34">
        <v>6</v>
      </c>
      <c r="E12" s="39">
        <v>13</v>
      </c>
      <c r="F12" s="34">
        <v>0</v>
      </c>
      <c r="G12" s="34">
        <v>-7</v>
      </c>
      <c r="H12" s="35" t="s">
        <v>10</v>
      </c>
      <c r="I12" s="35" t="s">
        <v>17</v>
      </c>
      <c r="J12" s="41">
        <v>13</v>
      </c>
      <c r="K12" s="41">
        <v>7</v>
      </c>
      <c r="L12" s="36">
        <v>1</v>
      </c>
      <c r="M12" s="36">
        <v>-1</v>
      </c>
      <c r="N12" s="33" t="s">
        <v>10</v>
      </c>
      <c r="O12" s="56" t="s">
        <v>63</v>
      </c>
      <c r="P12" s="34">
        <v>13</v>
      </c>
      <c r="Q12" s="39">
        <v>3</v>
      </c>
      <c r="R12" s="34">
        <v>2</v>
      </c>
      <c r="S12" s="34">
        <v>9</v>
      </c>
      <c r="T12" s="35" t="s">
        <v>10</v>
      </c>
      <c r="U12" s="57" t="s">
        <v>8</v>
      </c>
      <c r="V12" s="41">
        <v>4</v>
      </c>
      <c r="W12" s="41">
        <v>13</v>
      </c>
      <c r="X12" s="36">
        <v>2</v>
      </c>
      <c r="Y12" s="63">
        <v>0</v>
      </c>
      <c r="Z12" s="62"/>
    </row>
    <row r="13" spans="1:26" ht="12.75">
      <c r="A13" s="31">
        <v>10</v>
      </c>
      <c r="B13" s="40" t="s">
        <v>28</v>
      </c>
      <c r="C13" s="33" t="s">
        <v>73</v>
      </c>
      <c r="D13" s="34">
        <v>7</v>
      </c>
      <c r="E13" s="34">
        <v>13</v>
      </c>
      <c r="F13" s="34">
        <v>0</v>
      </c>
      <c r="G13" s="34">
        <v>-6</v>
      </c>
      <c r="H13" s="37" t="s">
        <v>28</v>
      </c>
      <c r="I13" s="35" t="s">
        <v>18</v>
      </c>
      <c r="J13" s="41">
        <v>2</v>
      </c>
      <c r="K13" s="41">
        <v>13</v>
      </c>
      <c r="L13" s="36">
        <v>0</v>
      </c>
      <c r="M13" s="36">
        <v>-17</v>
      </c>
      <c r="N13" s="38" t="s">
        <v>28</v>
      </c>
      <c r="O13" s="56" t="s">
        <v>17</v>
      </c>
      <c r="P13" s="34">
        <v>13</v>
      </c>
      <c r="Q13" s="34">
        <v>10</v>
      </c>
      <c r="R13" s="34">
        <v>1</v>
      </c>
      <c r="S13" s="34">
        <v>-14</v>
      </c>
      <c r="T13" s="37" t="s">
        <v>28</v>
      </c>
      <c r="U13" s="57" t="s">
        <v>63</v>
      </c>
      <c r="V13" s="41">
        <v>13</v>
      </c>
      <c r="W13" s="41">
        <v>8</v>
      </c>
      <c r="X13" s="36">
        <v>2</v>
      </c>
      <c r="Y13" s="63">
        <v>-9</v>
      </c>
      <c r="Z13" s="62"/>
    </row>
    <row r="14" spans="1:26" ht="12.75">
      <c r="A14" s="31">
        <v>11</v>
      </c>
      <c r="B14" s="40" t="s">
        <v>27</v>
      </c>
      <c r="C14" s="40" t="s">
        <v>79</v>
      </c>
      <c r="D14" s="34">
        <v>13</v>
      </c>
      <c r="E14" s="34">
        <v>12</v>
      </c>
      <c r="F14" s="34">
        <v>1</v>
      </c>
      <c r="G14" s="34">
        <v>1</v>
      </c>
      <c r="H14" s="41" t="s">
        <v>80</v>
      </c>
      <c r="I14" s="41" t="s">
        <v>78</v>
      </c>
      <c r="J14" s="41">
        <v>13</v>
      </c>
      <c r="K14" s="41">
        <v>9</v>
      </c>
      <c r="L14" s="36">
        <v>2</v>
      </c>
      <c r="M14" s="36">
        <v>5</v>
      </c>
      <c r="N14" s="40" t="s">
        <v>27</v>
      </c>
      <c r="O14" s="55" t="s">
        <v>23</v>
      </c>
      <c r="P14" s="34">
        <v>4</v>
      </c>
      <c r="Q14" s="34">
        <v>13</v>
      </c>
      <c r="R14" s="34">
        <v>2</v>
      </c>
      <c r="S14" s="34">
        <v>-4</v>
      </c>
      <c r="T14" s="41" t="s">
        <v>27</v>
      </c>
      <c r="U14" s="58" t="s">
        <v>78</v>
      </c>
      <c r="V14" s="41">
        <v>4</v>
      </c>
      <c r="W14" s="41">
        <v>13</v>
      </c>
      <c r="X14" s="36">
        <v>2</v>
      </c>
      <c r="Y14" s="63">
        <v>-13</v>
      </c>
      <c r="Z14" s="62"/>
    </row>
    <row r="15" spans="1:26" ht="12.75">
      <c r="A15" s="31">
        <v>12</v>
      </c>
      <c r="B15" s="40" t="s">
        <v>37</v>
      </c>
      <c r="C15" s="33" t="s">
        <v>27</v>
      </c>
      <c r="D15" s="34">
        <v>12</v>
      </c>
      <c r="E15" s="39">
        <v>13</v>
      </c>
      <c r="F15" s="34">
        <v>0</v>
      </c>
      <c r="G15" s="34">
        <v>-1</v>
      </c>
      <c r="H15" s="35" t="s">
        <v>79</v>
      </c>
      <c r="I15" s="35" t="s">
        <v>74</v>
      </c>
      <c r="J15" s="41">
        <v>4</v>
      </c>
      <c r="K15" s="41">
        <v>13</v>
      </c>
      <c r="L15" s="36">
        <v>0</v>
      </c>
      <c r="M15" s="36">
        <v>-10</v>
      </c>
      <c r="N15" s="33" t="s">
        <v>79</v>
      </c>
      <c r="O15" s="56" t="s">
        <v>16</v>
      </c>
      <c r="P15" s="34">
        <v>10</v>
      </c>
      <c r="Q15" s="39">
        <v>13</v>
      </c>
      <c r="R15" s="34">
        <v>0</v>
      </c>
      <c r="S15" s="34">
        <v>-13</v>
      </c>
      <c r="T15" s="35" t="s">
        <v>79</v>
      </c>
      <c r="U15" s="57" t="s">
        <v>17</v>
      </c>
      <c r="V15" s="41">
        <v>13</v>
      </c>
      <c r="W15" s="41">
        <v>1</v>
      </c>
      <c r="X15" s="36">
        <v>1</v>
      </c>
      <c r="Y15" s="63">
        <v>-1</v>
      </c>
      <c r="Z15" s="62"/>
    </row>
    <row r="16" spans="1:26" ht="12.75">
      <c r="A16" s="31">
        <v>13</v>
      </c>
      <c r="B16" s="40" t="s">
        <v>21</v>
      </c>
      <c r="C16" s="40" t="s">
        <v>74</v>
      </c>
      <c r="D16" s="34">
        <v>13</v>
      </c>
      <c r="E16" s="34">
        <v>10</v>
      </c>
      <c r="F16" s="34">
        <v>1</v>
      </c>
      <c r="G16" s="34">
        <v>3</v>
      </c>
      <c r="H16" s="41" t="s">
        <v>21</v>
      </c>
      <c r="I16" s="41" t="s">
        <v>23</v>
      </c>
      <c r="J16" s="41">
        <v>10</v>
      </c>
      <c r="K16" s="41">
        <v>13</v>
      </c>
      <c r="L16" s="36">
        <v>1</v>
      </c>
      <c r="M16" s="36">
        <v>0</v>
      </c>
      <c r="N16" s="40" t="s">
        <v>21</v>
      </c>
      <c r="O16" s="55" t="s">
        <v>78</v>
      </c>
      <c r="P16" s="34">
        <v>8</v>
      </c>
      <c r="Q16" s="34">
        <v>13</v>
      </c>
      <c r="R16" s="34">
        <v>1</v>
      </c>
      <c r="S16" s="34">
        <v>-5</v>
      </c>
      <c r="T16" s="41" t="s">
        <v>21</v>
      </c>
      <c r="U16" s="58" t="s">
        <v>74</v>
      </c>
      <c r="V16" s="41">
        <v>12</v>
      </c>
      <c r="W16" s="41">
        <v>13</v>
      </c>
      <c r="X16" s="36">
        <v>1</v>
      </c>
      <c r="Y16" s="63">
        <v>-6</v>
      </c>
      <c r="Z16" s="62"/>
    </row>
    <row r="17" spans="1:26" ht="12.75">
      <c r="A17" s="31">
        <v>14</v>
      </c>
      <c r="B17" s="40" t="s">
        <v>38</v>
      </c>
      <c r="C17" s="33" t="s">
        <v>23</v>
      </c>
      <c r="D17" s="39">
        <v>8</v>
      </c>
      <c r="E17" s="39">
        <v>13</v>
      </c>
      <c r="F17" s="34">
        <v>0</v>
      </c>
      <c r="G17" s="34">
        <v>-5</v>
      </c>
      <c r="H17" s="35" t="s">
        <v>77</v>
      </c>
      <c r="I17" s="35" t="s">
        <v>16</v>
      </c>
      <c r="J17" s="41">
        <v>13</v>
      </c>
      <c r="K17" s="41">
        <v>7</v>
      </c>
      <c r="L17" s="36">
        <v>1</v>
      </c>
      <c r="M17" s="36">
        <v>1</v>
      </c>
      <c r="N17" s="33" t="s">
        <v>77</v>
      </c>
      <c r="O17" s="56" t="s">
        <v>8</v>
      </c>
      <c r="P17" s="39">
        <v>6</v>
      </c>
      <c r="Q17" s="39">
        <v>13</v>
      </c>
      <c r="R17" s="34">
        <v>1</v>
      </c>
      <c r="S17" s="34">
        <v>-6</v>
      </c>
      <c r="T17" s="35" t="s">
        <v>77</v>
      </c>
      <c r="U17" s="57" t="s">
        <v>16</v>
      </c>
      <c r="V17" s="41">
        <v>6</v>
      </c>
      <c r="W17" s="41">
        <v>13</v>
      </c>
      <c r="X17" s="36">
        <v>1</v>
      </c>
      <c r="Y17" s="63">
        <v>-13</v>
      </c>
      <c r="Z17" s="62"/>
    </row>
    <row r="18" spans="1:26" ht="12.75">
      <c r="A18" s="31">
        <v>15</v>
      </c>
      <c r="B18" s="33" t="s">
        <v>22</v>
      </c>
      <c r="C18" s="40" t="s">
        <v>18</v>
      </c>
      <c r="D18" s="34">
        <v>13</v>
      </c>
      <c r="E18" s="39">
        <v>7</v>
      </c>
      <c r="F18" s="34">
        <v>1</v>
      </c>
      <c r="G18" s="34">
        <v>6</v>
      </c>
      <c r="H18" s="41" t="s">
        <v>63</v>
      </c>
      <c r="I18" s="41" t="s">
        <v>64</v>
      </c>
      <c r="J18" s="41">
        <v>5</v>
      </c>
      <c r="K18" s="41">
        <v>13</v>
      </c>
      <c r="L18" s="36">
        <v>1</v>
      </c>
      <c r="M18" s="36">
        <v>-2</v>
      </c>
      <c r="N18" s="40" t="s">
        <v>63</v>
      </c>
      <c r="O18" s="55" t="s">
        <v>10</v>
      </c>
      <c r="P18" s="34">
        <v>3</v>
      </c>
      <c r="Q18" s="39">
        <v>13</v>
      </c>
      <c r="R18" s="34">
        <v>1</v>
      </c>
      <c r="S18" s="34">
        <v>-12</v>
      </c>
      <c r="T18" s="41" t="s">
        <v>63</v>
      </c>
      <c r="U18" s="58" t="s">
        <v>28</v>
      </c>
      <c r="V18" s="41">
        <v>8</v>
      </c>
      <c r="W18" s="41">
        <v>13</v>
      </c>
      <c r="X18" s="36">
        <v>1</v>
      </c>
      <c r="Y18" s="63">
        <v>-17</v>
      </c>
      <c r="Z18" s="62"/>
    </row>
    <row r="19" spans="1:26" ht="12.75">
      <c r="A19" s="31">
        <v>16</v>
      </c>
      <c r="B19" s="40" t="s">
        <v>17</v>
      </c>
      <c r="C19" s="33" t="s">
        <v>13</v>
      </c>
      <c r="D19" s="34">
        <v>3</v>
      </c>
      <c r="E19" s="34">
        <v>13</v>
      </c>
      <c r="F19" s="34">
        <v>0</v>
      </c>
      <c r="G19" s="34">
        <v>-10</v>
      </c>
      <c r="H19" s="35" t="s">
        <v>17</v>
      </c>
      <c r="I19" s="35" t="s">
        <v>10</v>
      </c>
      <c r="J19" s="41">
        <v>7</v>
      </c>
      <c r="K19" s="41">
        <v>13</v>
      </c>
      <c r="L19" s="36">
        <v>0</v>
      </c>
      <c r="M19" s="36">
        <v>-16</v>
      </c>
      <c r="N19" s="33" t="s">
        <v>17</v>
      </c>
      <c r="O19" s="56" t="s">
        <v>28</v>
      </c>
      <c r="P19" s="34">
        <v>10</v>
      </c>
      <c r="Q19" s="34">
        <v>13</v>
      </c>
      <c r="R19" s="34">
        <v>0</v>
      </c>
      <c r="S19" s="34">
        <v>-19</v>
      </c>
      <c r="T19" s="35" t="s">
        <v>17</v>
      </c>
      <c r="U19" s="57" t="s">
        <v>79</v>
      </c>
      <c r="V19" s="41">
        <v>1</v>
      </c>
      <c r="W19" s="41">
        <v>13</v>
      </c>
      <c r="X19" s="36">
        <v>0</v>
      </c>
      <c r="Y19" s="63">
        <v>-31</v>
      </c>
      <c r="Z19" s="62"/>
    </row>
    <row r="20" spans="1:26" ht="12.75">
      <c r="A20" s="31">
        <v>17</v>
      </c>
      <c r="B20" s="40"/>
      <c r="C20" s="33"/>
      <c r="D20" s="34">
        <v>0</v>
      </c>
      <c r="E20" s="34">
        <v>0</v>
      </c>
      <c r="F20" s="34">
        <f aca="true" t="shared" si="0" ref="F20:F40">IF(D20=13,1,0)</f>
        <v>0</v>
      </c>
      <c r="G20" s="34">
        <f aca="true" t="shared" si="1" ref="G20:G41">D20-E20</f>
        <v>0</v>
      </c>
      <c r="H20" s="35"/>
      <c r="I20" s="35"/>
      <c r="J20" s="41">
        <v>0</v>
      </c>
      <c r="K20" s="41">
        <v>0</v>
      </c>
      <c r="L20" s="36">
        <f aca="true" t="shared" si="2" ref="L20:L41">IF(J20=13,1,0)+F20</f>
        <v>0</v>
      </c>
      <c r="M20" s="36">
        <f aca="true" t="shared" si="3" ref="M20:M41">G20+(J20-K20)</f>
        <v>0</v>
      </c>
      <c r="N20" s="33"/>
      <c r="O20" s="56"/>
      <c r="P20" s="34">
        <v>0</v>
      </c>
      <c r="Q20" s="34">
        <v>0</v>
      </c>
      <c r="R20" s="34">
        <f aca="true" t="shared" si="4" ref="R20:R41">IF(P20=13,1,0)+L20</f>
        <v>0</v>
      </c>
      <c r="S20" s="34">
        <f aca="true" t="shared" si="5" ref="S20:S41">M20+(P20-Q20)</f>
        <v>0</v>
      </c>
      <c r="T20" s="35"/>
      <c r="U20" s="57"/>
      <c r="V20" s="41">
        <v>0</v>
      </c>
      <c r="W20" s="41">
        <v>0</v>
      </c>
      <c r="X20" s="36">
        <f aca="true" t="shared" si="6" ref="X20:X40">IF(V20=13,1,0)+R20</f>
        <v>0</v>
      </c>
      <c r="Y20" s="63">
        <f aca="true" t="shared" si="7" ref="Y20:Y41">S20+(V20-W20)</f>
        <v>0</v>
      </c>
      <c r="Z20" s="62"/>
    </row>
    <row r="21" spans="1:26" ht="12.75">
      <c r="A21" s="31">
        <v>18</v>
      </c>
      <c r="B21" s="40"/>
      <c r="C21" s="33"/>
      <c r="D21" s="34">
        <v>0</v>
      </c>
      <c r="E21" s="39">
        <v>0</v>
      </c>
      <c r="F21" s="34">
        <f t="shared" si="0"/>
        <v>0</v>
      </c>
      <c r="G21" s="34">
        <f t="shared" si="1"/>
        <v>0</v>
      </c>
      <c r="H21" s="35"/>
      <c r="I21" s="35"/>
      <c r="J21" s="41">
        <v>0</v>
      </c>
      <c r="K21" s="41">
        <v>0</v>
      </c>
      <c r="L21" s="36">
        <f t="shared" si="2"/>
        <v>0</v>
      </c>
      <c r="M21" s="36">
        <f t="shared" si="3"/>
        <v>0</v>
      </c>
      <c r="N21" s="33"/>
      <c r="O21" s="56"/>
      <c r="P21" s="34">
        <v>0</v>
      </c>
      <c r="Q21" s="39">
        <v>0</v>
      </c>
      <c r="R21" s="34">
        <f t="shared" si="4"/>
        <v>0</v>
      </c>
      <c r="S21" s="34">
        <f t="shared" si="5"/>
        <v>0</v>
      </c>
      <c r="T21" s="35"/>
      <c r="U21" s="57"/>
      <c r="V21" s="41">
        <v>0</v>
      </c>
      <c r="W21" s="41">
        <v>0</v>
      </c>
      <c r="X21" s="36">
        <f t="shared" si="6"/>
        <v>0</v>
      </c>
      <c r="Y21" s="63">
        <f t="shared" si="7"/>
        <v>0</v>
      </c>
      <c r="Z21" s="62"/>
    </row>
    <row r="22" spans="1:26" ht="12.75">
      <c r="A22" s="31">
        <v>19</v>
      </c>
      <c r="B22" s="40"/>
      <c r="C22" s="33"/>
      <c r="D22" s="34">
        <v>0</v>
      </c>
      <c r="E22" s="34">
        <v>0</v>
      </c>
      <c r="F22" s="34">
        <f t="shared" si="0"/>
        <v>0</v>
      </c>
      <c r="G22" s="34">
        <f t="shared" si="1"/>
        <v>0</v>
      </c>
      <c r="H22" s="35"/>
      <c r="I22" s="35"/>
      <c r="J22" s="41">
        <v>0</v>
      </c>
      <c r="K22" s="41">
        <v>0</v>
      </c>
      <c r="L22" s="36">
        <f t="shared" si="2"/>
        <v>0</v>
      </c>
      <c r="M22" s="36">
        <f t="shared" si="3"/>
        <v>0</v>
      </c>
      <c r="N22" s="33"/>
      <c r="O22" s="56"/>
      <c r="P22" s="34">
        <v>0</v>
      </c>
      <c r="Q22" s="34">
        <v>0</v>
      </c>
      <c r="R22" s="34">
        <f t="shared" si="4"/>
        <v>0</v>
      </c>
      <c r="S22" s="34">
        <f t="shared" si="5"/>
        <v>0</v>
      </c>
      <c r="T22" s="35"/>
      <c r="U22" s="57"/>
      <c r="V22" s="41">
        <v>0</v>
      </c>
      <c r="W22" s="41">
        <v>0</v>
      </c>
      <c r="X22" s="36">
        <f t="shared" si="6"/>
        <v>0</v>
      </c>
      <c r="Y22" s="63">
        <f t="shared" si="7"/>
        <v>0</v>
      </c>
      <c r="Z22" s="62"/>
    </row>
    <row r="23" spans="1:26" ht="12.75">
      <c r="A23" s="31">
        <v>20</v>
      </c>
      <c r="B23" s="40"/>
      <c r="C23" s="33"/>
      <c r="D23" s="39">
        <v>0</v>
      </c>
      <c r="E23" s="39">
        <v>0</v>
      </c>
      <c r="F23" s="34">
        <f t="shared" si="0"/>
        <v>0</v>
      </c>
      <c r="G23" s="34">
        <f t="shared" si="1"/>
        <v>0</v>
      </c>
      <c r="H23" s="35"/>
      <c r="I23" s="35"/>
      <c r="J23" s="41">
        <v>0</v>
      </c>
      <c r="K23" s="41">
        <v>0</v>
      </c>
      <c r="L23" s="36">
        <f t="shared" si="2"/>
        <v>0</v>
      </c>
      <c r="M23" s="36">
        <f t="shared" si="3"/>
        <v>0</v>
      </c>
      <c r="N23" s="33"/>
      <c r="O23" s="56"/>
      <c r="P23" s="39">
        <v>0</v>
      </c>
      <c r="Q23" s="39">
        <v>0</v>
      </c>
      <c r="R23" s="34">
        <f t="shared" si="4"/>
        <v>0</v>
      </c>
      <c r="S23" s="34">
        <f t="shared" si="5"/>
        <v>0</v>
      </c>
      <c r="T23" s="35"/>
      <c r="U23" s="57"/>
      <c r="V23" s="41">
        <v>0</v>
      </c>
      <c r="W23" s="41">
        <v>0</v>
      </c>
      <c r="X23" s="36">
        <f t="shared" si="6"/>
        <v>0</v>
      </c>
      <c r="Y23" s="63">
        <f t="shared" si="7"/>
        <v>0</v>
      </c>
      <c r="Z23" s="62"/>
    </row>
    <row r="24" spans="1:26" ht="12.75">
      <c r="A24" s="31">
        <v>21</v>
      </c>
      <c r="B24" s="40"/>
      <c r="C24" s="33"/>
      <c r="D24" s="34">
        <v>0</v>
      </c>
      <c r="E24" s="39">
        <v>0</v>
      </c>
      <c r="F24" s="34">
        <f t="shared" si="0"/>
        <v>0</v>
      </c>
      <c r="G24" s="34">
        <f t="shared" si="1"/>
        <v>0</v>
      </c>
      <c r="H24" s="35"/>
      <c r="I24" s="35"/>
      <c r="J24" s="41">
        <v>0</v>
      </c>
      <c r="K24" s="41">
        <v>0</v>
      </c>
      <c r="L24" s="36">
        <f t="shared" si="2"/>
        <v>0</v>
      </c>
      <c r="M24" s="36">
        <f t="shared" si="3"/>
        <v>0</v>
      </c>
      <c r="N24" s="33"/>
      <c r="O24" s="56"/>
      <c r="P24" s="34">
        <v>0</v>
      </c>
      <c r="Q24" s="39">
        <v>0</v>
      </c>
      <c r="R24" s="34">
        <f t="shared" si="4"/>
        <v>0</v>
      </c>
      <c r="S24" s="34">
        <f t="shared" si="5"/>
        <v>0</v>
      </c>
      <c r="T24" s="35"/>
      <c r="U24" s="57"/>
      <c r="V24" s="41">
        <v>0</v>
      </c>
      <c r="W24" s="41">
        <v>0</v>
      </c>
      <c r="X24" s="36">
        <f t="shared" si="6"/>
        <v>0</v>
      </c>
      <c r="Y24" s="63">
        <f t="shared" si="7"/>
        <v>0</v>
      </c>
      <c r="Z24" s="62"/>
    </row>
    <row r="25" spans="1:26" ht="12.75">
      <c r="A25" s="31">
        <v>22</v>
      </c>
      <c r="B25" s="40"/>
      <c r="C25" s="33"/>
      <c r="D25" s="34">
        <v>0</v>
      </c>
      <c r="E25" s="34">
        <v>0</v>
      </c>
      <c r="F25" s="34">
        <f t="shared" si="0"/>
        <v>0</v>
      </c>
      <c r="G25" s="34">
        <f t="shared" si="1"/>
        <v>0</v>
      </c>
      <c r="H25" s="37"/>
      <c r="I25" s="35"/>
      <c r="J25" s="41">
        <v>0</v>
      </c>
      <c r="K25" s="41">
        <v>0</v>
      </c>
      <c r="L25" s="36">
        <f t="shared" si="2"/>
        <v>0</v>
      </c>
      <c r="M25" s="36">
        <f t="shared" si="3"/>
        <v>0</v>
      </c>
      <c r="N25" s="38"/>
      <c r="O25" s="56"/>
      <c r="P25" s="34">
        <v>0</v>
      </c>
      <c r="Q25" s="34">
        <v>0</v>
      </c>
      <c r="R25" s="34">
        <f t="shared" si="4"/>
        <v>0</v>
      </c>
      <c r="S25" s="34">
        <f t="shared" si="5"/>
        <v>0</v>
      </c>
      <c r="T25" s="37"/>
      <c r="U25" s="57"/>
      <c r="V25" s="41">
        <v>0</v>
      </c>
      <c r="W25" s="41">
        <v>0</v>
      </c>
      <c r="X25" s="36">
        <f t="shared" si="6"/>
        <v>0</v>
      </c>
      <c r="Y25" s="63">
        <f t="shared" si="7"/>
        <v>0</v>
      </c>
      <c r="Z25" s="62"/>
    </row>
    <row r="26" spans="1:26" ht="12.75">
      <c r="A26" s="31">
        <v>23</v>
      </c>
      <c r="B26" s="40"/>
      <c r="C26" s="33"/>
      <c r="D26" s="34">
        <v>0</v>
      </c>
      <c r="E26" s="34">
        <v>0</v>
      </c>
      <c r="F26" s="34">
        <f t="shared" si="0"/>
        <v>0</v>
      </c>
      <c r="G26" s="34">
        <f t="shared" si="1"/>
        <v>0</v>
      </c>
      <c r="H26" s="35"/>
      <c r="I26" s="35"/>
      <c r="J26" s="41">
        <v>0</v>
      </c>
      <c r="K26" s="41">
        <v>0</v>
      </c>
      <c r="L26" s="36">
        <f t="shared" si="2"/>
        <v>0</v>
      </c>
      <c r="M26" s="36">
        <f t="shared" si="3"/>
        <v>0</v>
      </c>
      <c r="N26" s="33"/>
      <c r="O26" s="56"/>
      <c r="P26" s="34">
        <v>0</v>
      </c>
      <c r="Q26" s="34">
        <v>0</v>
      </c>
      <c r="R26" s="34">
        <f t="shared" si="4"/>
        <v>0</v>
      </c>
      <c r="S26" s="34">
        <f t="shared" si="5"/>
        <v>0</v>
      </c>
      <c r="T26" s="35"/>
      <c r="U26" s="57"/>
      <c r="V26" s="41">
        <v>0</v>
      </c>
      <c r="W26" s="41">
        <v>0</v>
      </c>
      <c r="X26" s="36">
        <f t="shared" si="6"/>
        <v>0</v>
      </c>
      <c r="Y26" s="63">
        <f t="shared" si="7"/>
        <v>0</v>
      </c>
      <c r="Z26" s="62"/>
    </row>
    <row r="27" spans="1:26" ht="12.75">
      <c r="A27" s="31">
        <v>24</v>
      </c>
      <c r="B27" s="40"/>
      <c r="C27" s="33"/>
      <c r="D27" s="39">
        <v>0</v>
      </c>
      <c r="E27" s="39">
        <v>0</v>
      </c>
      <c r="F27" s="34">
        <f t="shared" si="0"/>
        <v>0</v>
      </c>
      <c r="G27" s="34">
        <f t="shared" si="1"/>
        <v>0</v>
      </c>
      <c r="H27" s="35"/>
      <c r="I27" s="35"/>
      <c r="J27" s="41">
        <v>0</v>
      </c>
      <c r="K27" s="41">
        <v>0</v>
      </c>
      <c r="L27" s="36">
        <f t="shared" si="2"/>
        <v>0</v>
      </c>
      <c r="M27" s="36">
        <f t="shared" si="3"/>
        <v>0</v>
      </c>
      <c r="N27" s="33"/>
      <c r="O27" s="56"/>
      <c r="P27" s="39">
        <v>0</v>
      </c>
      <c r="Q27" s="39">
        <v>0</v>
      </c>
      <c r="R27" s="34">
        <f t="shared" si="4"/>
        <v>0</v>
      </c>
      <c r="S27" s="34">
        <f t="shared" si="5"/>
        <v>0</v>
      </c>
      <c r="T27" s="35"/>
      <c r="U27" s="57"/>
      <c r="V27" s="41">
        <v>0</v>
      </c>
      <c r="W27" s="41">
        <v>0</v>
      </c>
      <c r="X27" s="36">
        <f t="shared" si="6"/>
        <v>0</v>
      </c>
      <c r="Y27" s="63">
        <f t="shared" si="7"/>
        <v>0</v>
      </c>
      <c r="Z27" s="62"/>
    </row>
    <row r="28" spans="1:26" ht="12.75">
      <c r="A28" s="31">
        <v>25</v>
      </c>
      <c r="B28" s="40"/>
      <c r="C28" s="33"/>
      <c r="D28" s="34">
        <v>0</v>
      </c>
      <c r="E28" s="39">
        <v>0</v>
      </c>
      <c r="F28" s="34">
        <f t="shared" si="0"/>
        <v>0</v>
      </c>
      <c r="G28" s="34">
        <f t="shared" si="1"/>
        <v>0</v>
      </c>
      <c r="H28" s="35"/>
      <c r="I28" s="35"/>
      <c r="J28" s="41">
        <v>0</v>
      </c>
      <c r="K28" s="41">
        <v>0</v>
      </c>
      <c r="L28" s="36">
        <f t="shared" si="2"/>
        <v>0</v>
      </c>
      <c r="M28" s="36">
        <f t="shared" si="3"/>
        <v>0</v>
      </c>
      <c r="N28" s="33"/>
      <c r="O28" s="56"/>
      <c r="P28" s="34">
        <v>0</v>
      </c>
      <c r="Q28" s="39">
        <v>0</v>
      </c>
      <c r="R28" s="34">
        <f t="shared" si="4"/>
        <v>0</v>
      </c>
      <c r="S28" s="34">
        <f t="shared" si="5"/>
        <v>0</v>
      </c>
      <c r="T28" s="35"/>
      <c r="U28" s="57"/>
      <c r="V28" s="41">
        <v>0</v>
      </c>
      <c r="W28" s="41">
        <v>0</v>
      </c>
      <c r="X28" s="36">
        <f t="shared" si="6"/>
        <v>0</v>
      </c>
      <c r="Y28" s="63">
        <f t="shared" si="7"/>
        <v>0</v>
      </c>
      <c r="Z28" s="62"/>
    </row>
    <row r="29" spans="1:26" ht="12.75">
      <c r="A29" s="31">
        <v>26</v>
      </c>
      <c r="B29" s="40"/>
      <c r="C29" s="33"/>
      <c r="D29" s="34">
        <v>0</v>
      </c>
      <c r="E29" s="34">
        <v>0</v>
      </c>
      <c r="F29" s="34">
        <f t="shared" si="0"/>
        <v>0</v>
      </c>
      <c r="G29" s="34">
        <f t="shared" si="1"/>
        <v>0</v>
      </c>
      <c r="H29" s="37"/>
      <c r="I29" s="35"/>
      <c r="J29" s="41">
        <v>0</v>
      </c>
      <c r="K29" s="41">
        <v>0</v>
      </c>
      <c r="L29" s="36">
        <f t="shared" si="2"/>
        <v>0</v>
      </c>
      <c r="M29" s="36">
        <f t="shared" si="3"/>
        <v>0</v>
      </c>
      <c r="N29" s="38"/>
      <c r="O29" s="56"/>
      <c r="P29" s="34">
        <v>0</v>
      </c>
      <c r="Q29" s="34">
        <v>0</v>
      </c>
      <c r="R29" s="34">
        <f t="shared" si="4"/>
        <v>0</v>
      </c>
      <c r="S29" s="34">
        <f t="shared" si="5"/>
        <v>0</v>
      </c>
      <c r="T29" s="37"/>
      <c r="U29" s="57"/>
      <c r="V29" s="41">
        <v>0</v>
      </c>
      <c r="W29" s="41">
        <v>0</v>
      </c>
      <c r="X29" s="36">
        <f t="shared" si="6"/>
        <v>0</v>
      </c>
      <c r="Y29" s="63">
        <f t="shared" si="7"/>
        <v>0</v>
      </c>
      <c r="Z29" s="62"/>
    </row>
    <row r="30" spans="1:26" ht="12.75">
      <c r="A30" s="31">
        <v>27</v>
      </c>
      <c r="B30" s="40"/>
      <c r="C30" s="33"/>
      <c r="D30" s="34">
        <v>0</v>
      </c>
      <c r="E30" s="39">
        <v>0</v>
      </c>
      <c r="F30" s="34">
        <f t="shared" si="0"/>
        <v>0</v>
      </c>
      <c r="G30" s="34">
        <f t="shared" si="1"/>
        <v>0</v>
      </c>
      <c r="H30" s="35"/>
      <c r="I30" s="35"/>
      <c r="J30" s="41">
        <v>0</v>
      </c>
      <c r="K30" s="41">
        <v>0</v>
      </c>
      <c r="L30" s="36">
        <f t="shared" si="2"/>
        <v>0</v>
      </c>
      <c r="M30" s="36">
        <f t="shared" si="3"/>
        <v>0</v>
      </c>
      <c r="N30" s="33"/>
      <c r="O30" s="56"/>
      <c r="P30" s="34">
        <v>0</v>
      </c>
      <c r="Q30" s="39">
        <v>0</v>
      </c>
      <c r="R30" s="34">
        <f t="shared" si="4"/>
        <v>0</v>
      </c>
      <c r="S30" s="34">
        <f t="shared" si="5"/>
        <v>0</v>
      </c>
      <c r="T30" s="35"/>
      <c r="U30" s="57"/>
      <c r="V30" s="41">
        <v>0</v>
      </c>
      <c r="W30" s="41">
        <v>0</v>
      </c>
      <c r="X30" s="36">
        <f t="shared" si="6"/>
        <v>0</v>
      </c>
      <c r="Y30" s="63">
        <f t="shared" si="7"/>
        <v>0</v>
      </c>
      <c r="Z30" s="62"/>
    </row>
    <row r="31" spans="1:26" ht="12.75">
      <c r="A31" s="31">
        <v>28</v>
      </c>
      <c r="B31" s="32"/>
      <c r="C31" s="33"/>
      <c r="D31" s="34">
        <v>0</v>
      </c>
      <c r="E31" s="34">
        <v>0</v>
      </c>
      <c r="F31" s="34">
        <f t="shared" si="0"/>
        <v>0</v>
      </c>
      <c r="G31" s="34">
        <f t="shared" si="1"/>
        <v>0</v>
      </c>
      <c r="H31" s="35"/>
      <c r="I31" s="35"/>
      <c r="J31" s="41">
        <v>0</v>
      </c>
      <c r="K31" s="41">
        <v>0</v>
      </c>
      <c r="L31" s="36">
        <f t="shared" si="2"/>
        <v>0</v>
      </c>
      <c r="M31" s="36">
        <f t="shared" si="3"/>
        <v>0</v>
      </c>
      <c r="N31" s="33"/>
      <c r="O31" s="56"/>
      <c r="P31" s="34">
        <v>0</v>
      </c>
      <c r="Q31" s="34">
        <v>0</v>
      </c>
      <c r="R31" s="34">
        <f t="shared" si="4"/>
        <v>0</v>
      </c>
      <c r="S31" s="34">
        <f t="shared" si="5"/>
        <v>0</v>
      </c>
      <c r="T31" s="35"/>
      <c r="U31" s="57"/>
      <c r="V31" s="41">
        <v>0</v>
      </c>
      <c r="W31" s="41">
        <v>0</v>
      </c>
      <c r="X31" s="36">
        <f t="shared" si="6"/>
        <v>0</v>
      </c>
      <c r="Y31" s="63">
        <f t="shared" si="7"/>
        <v>0</v>
      </c>
      <c r="Z31" s="62"/>
    </row>
    <row r="32" spans="1:26" ht="12.75">
      <c r="A32" s="31">
        <v>29</v>
      </c>
      <c r="B32" s="60"/>
      <c r="C32" s="33"/>
      <c r="D32" s="39">
        <v>0</v>
      </c>
      <c r="E32" s="39">
        <v>0</v>
      </c>
      <c r="F32" s="34">
        <f t="shared" si="0"/>
        <v>0</v>
      </c>
      <c r="G32" s="34">
        <f t="shared" si="1"/>
        <v>0</v>
      </c>
      <c r="H32" s="35"/>
      <c r="I32" s="35"/>
      <c r="J32" s="41">
        <v>0</v>
      </c>
      <c r="K32" s="41">
        <v>0</v>
      </c>
      <c r="L32" s="36">
        <f t="shared" si="2"/>
        <v>0</v>
      </c>
      <c r="M32" s="36">
        <f t="shared" si="3"/>
        <v>0</v>
      </c>
      <c r="N32" s="33"/>
      <c r="O32" s="56"/>
      <c r="P32" s="39">
        <v>0</v>
      </c>
      <c r="Q32" s="39">
        <v>0</v>
      </c>
      <c r="R32" s="34">
        <f t="shared" si="4"/>
        <v>0</v>
      </c>
      <c r="S32" s="34">
        <f t="shared" si="5"/>
        <v>0</v>
      </c>
      <c r="T32" s="35"/>
      <c r="U32" s="57"/>
      <c r="V32" s="41">
        <v>0</v>
      </c>
      <c r="W32" s="41">
        <v>0</v>
      </c>
      <c r="X32" s="36">
        <f t="shared" si="6"/>
        <v>0</v>
      </c>
      <c r="Y32" s="63">
        <f t="shared" si="7"/>
        <v>0</v>
      </c>
      <c r="Z32" s="62"/>
    </row>
    <row r="33" spans="1:26" ht="12.75">
      <c r="A33" s="31">
        <v>30</v>
      </c>
      <c r="B33" s="33"/>
      <c r="C33" s="33"/>
      <c r="D33" s="34">
        <v>0</v>
      </c>
      <c r="E33" s="39">
        <v>0</v>
      </c>
      <c r="F33" s="34">
        <f t="shared" si="0"/>
        <v>0</v>
      </c>
      <c r="G33" s="34">
        <f t="shared" si="1"/>
        <v>0</v>
      </c>
      <c r="H33" s="35"/>
      <c r="I33" s="35"/>
      <c r="J33" s="41">
        <v>0</v>
      </c>
      <c r="K33" s="41">
        <v>0</v>
      </c>
      <c r="L33" s="36">
        <f t="shared" si="2"/>
        <v>0</v>
      </c>
      <c r="M33" s="36">
        <f t="shared" si="3"/>
        <v>0</v>
      </c>
      <c r="N33" s="33"/>
      <c r="O33" s="56"/>
      <c r="P33" s="34">
        <v>0</v>
      </c>
      <c r="Q33" s="39">
        <v>0</v>
      </c>
      <c r="R33" s="34">
        <f t="shared" si="4"/>
        <v>0</v>
      </c>
      <c r="S33" s="34">
        <f t="shared" si="5"/>
        <v>0</v>
      </c>
      <c r="T33" s="35"/>
      <c r="U33" s="57"/>
      <c r="V33" s="41">
        <v>0</v>
      </c>
      <c r="W33" s="41">
        <v>0</v>
      </c>
      <c r="X33" s="36">
        <f t="shared" si="6"/>
        <v>0</v>
      </c>
      <c r="Y33" s="63">
        <f t="shared" si="7"/>
        <v>0</v>
      </c>
      <c r="Z33" s="62"/>
    </row>
    <row r="34" spans="1:26" ht="12.75">
      <c r="A34" s="31">
        <v>31</v>
      </c>
      <c r="B34" s="33"/>
      <c r="C34" s="33"/>
      <c r="D34" s="34">
        <v>0</v>
      </c>
      <c r="E34" s="34">
        <v>0</v>
      </c>
      <c r="F34" s="34">
        <f t="shared" si="0"/>
        <v>0</v>
      </c>
      <c r="G34" s="34">
        <f t="shared" si="1"/>
        <v>0</v>
      </c>
      <c r="H34" s="37"/>
      <c r="I34" s="35"/>
      <c r="J34" s="41">
        <v>0</v>
      </c>
      <c r="K34" s="41">
        <v>0</v>
      </c>
      <c r="L34" s="36">
        <f t="shared" si="2"/>
        <v>0</v>
      </c>
      <c r="M34" s="36">
        <f t="shared" si="3"/>
        <v>0</v>
      </c>
      <c r="N34" s="38"/>
      <c r="O34" s="56"/>
      <c r="P34" s="34">
        <v>0</v>
      </c>
      <c r="Q34" s="34">
        <v>0</v>
      </c>
      <c r="R34" s="34">
        <f t="shared" si="4"/>
        <v>0</v>
      </c>
      <c r="S34" s="34">
        <f t="shared" si="5"/>
        <v>0</v>
      </c>
      <c r="T34" s="37"/>
      <c r="U34" s="57"/>
      <c r="V34" s="41">
        <v>0</v>
      </c>
      <c r="W34" s="41">
        <v>0</v>
      </c>
      <c r="X34" s="36">
        <f t="shared" si="6"/>
        <v>0</v>
      </c>
      <c r="Y34" s="63">
        <f t="shared" si="7"/>
        <v>0</v>
      </c>
      <c r="Z34" s="62"/>
    </row>
    <row r="35" spans="1:26" ht="12.75">
      <c r="A35" s="31">
        <v>32</v>
      </c>
      <c r="B35" s="33"/>
      <c r="C35" s="33"/>
      <c r="D35" s="34">
        <v>0</v>
      </c>
      <c r="E35" s="34">
        <v>0</v>
      </c>
      <c r="F35" s="34">
        <f t="shared" si="0"/>
        <v>0</v>
      </c>
      <c r="G35" s="34">
        <f t="shared" si="1"/>
        <v>0</v>
      </c>
      <c r="H35" s="35"/>
      <c r="I35" s="35"/>
      <c r="J35" s="41">
        <v>0</v>
      </c>
      <c r="K35" s="41">
        <v>0</v>
      </c>
      <c r="L35" s="36">
        <f t="shared" si="2"/>
        <v>0</v>
      </c>
      <c r="M35" s="36">
        <f t="shared" si="3"/>
        <v>0</v>
      </c>
      <c r="N35" s="33"/>
      <c r="O35" s="56"/>
      <c r="P35" s="34">
        <v>0</v>
      </c>
      <c r="Q35" s="34">
        <v>0</v>
      </c>
      <c r="R35" s="34">
        <f t="shared" si="4"/>
        <v>0</v>
      </c>
      <c r="S35" s="34">
        <f t="shared" si="5"/>
        <v>0</v>
      </c>
      <c r="T35" s="35"/>
      <c r="U35" s="57"/>
      <c r="V35" s="41">
        <v>0</v>
      </c>
      <c r="W35" s="41">
        <v>0</v>
      </c>
      <c r="X35" s="36">
        <f t="shared" si="6"/>
        <v>0</v>
      </c>
      <c r="Y35" s="63">
        <f t="shared" si="7"/>
        <v>0</v>
      </c>
      <c r="Z35" s="62"/>
    </row>
    <row r="36" spans="1:26" ht="12.75">
      <c r="A36" s="31">
        <v>33</v>
      </c>
      <c r="B36" s="33"/>
      <c r="C36" s="33"/>
      <c r="D36" s="39">
        <v>0</v>
      </c>
      <c r="E36" s="39">
        <v>0</v>
      </c>
      <c r="F36" s="34">
        <f t="shared" si="0"/>
        <v>0</v>
      </c>
      <c r="G36" s="34">
        <f t="shared" si="1"/>
        <v>0</v>
      </c>
      <c r="H36" s="35"/>
      <c r="I36" s="35"/>
      <c r="J36" s="41">
        <v>0</v>
      </c>
      <c r="K36" s="41">
        <v>0</v>
      </c>
      <c r="L36" s="36">
        <f t="shared" si="2"/>
        <v>0</v>
      </c>
      <c r="M36" s="36">
        <f t="shared" si="3"/>
        <v>0</v>
      </c>
      <c r="N36" s="33"/>
      <c r="O36" s="56"/>
      <c r="P36" s="39">
        <v>0</v>
      </c>
      <c r="Q36" s="39">
        <v>0</v>
      </c>
      <c r="R36" s="34">
        <f t="shared" si="4"/>
        <v>0</v>
      </c>
      <c r="S36" s="34">
        <f t="shared" si="5"/>
        <v>0</v>
      </c>
      <c r="T36" s="35"/>
      <c r="U36" s="57"/>
      <c r="V36" s="41">
        <v>0</v>
      </c>
      <c r="W36" s="41">
        <v>0</v>
      </c>
      <c r="X36" s="36">
        <f t="shared" si="6"/>
        <v>0</v>
      </c>
      <c r="Y36" s="63">
        <f t="shared" si="7"/>
        <v>0</v>
      </c>
      <c r="Z36" s="62"/>
    </row>
    <row r="37" spans="1:26" ht="12.75">
      <c r="A37" s="31">
        <v>34</v>
      </c>
      <c r="B37" s="33"/>
      <c r="C37" s="33"/>
      <c r="D37" s="34">
        <v>0</v>
      </c>
      <c r="E37" s="39">
        <v>0</v>
      </c>
      <c r="F37" s="34">
        <f t="shared" si="0"/>
        <v>0</v>
      </c>
      <c r="G37" s="34">
        <f t="shared" si="1"/>
        <v>0</v>
      </c>
      <c r="H37" s="35"/>
      <c r="I37" s="35"/>
      <c r="J37" s="41">
        <v>0</v>
      </c>
      <c r="K37" s="41">
        <v>0</v>
      </c>
      <c r="L37" s="36">
        <f t="shared" si="2"/>
        <v>0</v>
      </c>
      <c r="M37" s="36">
        <f t="shared" si="3"/>
        <v>0</v>
      </c>
      <c r="N37" s="33"/>
      <c r="O37" s="56"/>
      <c r="P37" s="34">
        <v>0</v>
      </c>
      <c r="Q37" s="39">
        <v>0</v>
      </c>
      <c r="R37" s="34">
        <f t="shared" si="4"/>
        <v>0</v>
      </c>
      <c r="S37" s="34">
        <f t="shared" si="5"/>
        <v>0</v>
      </c>
      <c r="T37" s="35"/>
      <c r="U37" s="57"/>
      <c r="V37" s="41">
        <v>0</v>
      </c>
      <c r="W37" s="41">
        <v>0</v>
      </c>
      <c r="X37" s="36">
        <f t="shared" si="6"/>
        <v>0</v>
      </c>
      <c r="Y37" s="63">
        <f t="shared" si="7"/>
        <v>0</v>
      </c>
      <c r="Z37" s="62"/>
    </row>
    <row r="38" spans="1:26" ht="12.75">
      <c r="A38" s="31">
        <v>35</v>
      </c>
      <c r="B38" s="33"/>
      <c r="C38" s="33"/>
      <c r="D38" s="34">
        <v>0</v>
      </c>
      <c r="E38" s="34">
        <v>0</v>
      </c>
      <c r="F38" s="34">
        <f t="shared" si="0"/>
        <v>0</v>
      </c>
      <c r="G38" s="34">
        <f t="shared" si="1"/>
        <v>0</v>
      </c>
      <c r="H38" s="37"/>
      <c r="I38" s="35"/>
      <c r="J38" s="41">
        <v>0</v>
      </c>
      <c r="K38" s="41">
        <v>0</v>
      </c>
      <c r="L38" s="36">
        <f t="shared" si="2"/>
        <v>0</v>
      </c>
      <c r="M38" s="36">
        <f t="shared" si="3"/>
        <v>0</v>
      </c>
      <c r="N38" s="38"/>
      <c r="O38" s="56"/>
      <c r="P38" s="34">
        <v>0</v>
      </c>
      <c r="Q38" s="34">
        <v>0</v>
      </c>
      <c r="R38" s="34">
        <f t="shared" si="4"/>
        <v>0</v>
      </c>
      <c r="S38" s="34">
        <f t="shared" si="5"/>
        <v>0</v>
      </c>
      <c r="T38" s="37"/>
      <c r="U38" s="57"/>
      <c r="V38" s="41">
        <v>0</v>
      </c>
      <c r="W38" s="41">
        <v>0</v>
      </c>
      <c r="X38" s="36">
        <f t="shared" si="6"/>
        <v>0</v>
      </c>
      <c r="Y38" s="63">
        <f t="shared" si="7"/>
        <v>0</v>
      </c>
      <c r="Z38" s="62"/>
    </row>
    <row r="39" spans="1:26" ht="12.75">
      <c r="A39" s="31">
        <v>36</v>
      </c>
      <c r="B39" s="33"/>
      <c r="C39" s="40"/>
      <c r="D39" s="34">
        <v>0</v>
      </c>
      <c r="E39" s="34">
        <v>0</v>
      </c>
      <c r="F39" s="34">
        <f t="shared" si="0"/>
        <v>0</v>
      </c>
      <c r="G39" s="34">
        <f t="shared" si="1"/>
        <v>0</v>
      </c>
      <c r="H39" s="41"/>
      <c r="I39" s="41"/>
      <c r="J39" s="41">
        <v>0</v>
      </c>
      <c r="K39" s="41">
        <v>0</v>
      </c>
      <c r="L39" s="36">
        <f t="shared" si="2"/>
        <v>0</v>
      </c>
      <c r="M39" s="36">
        <f t="shared" si="3"/>
        <v>0</v>
      </c>
      <c r="N39" s="40"/>
      <c r="O39" s="55"/>
      <c r="P39" s="34">
        <v>0</v>
      </c>
      <c r="Q39" s="34">
        <v>0</v>
      </c>
      <c r="R39" s="34">
        <f t="shared" si="4"/>
        <v>0</v>
      </c>
      <c r="S39" s="34">
        <f t="shared" si="5"/>
        <v>0</v>
      </c>
      <c r="T39" s="41"/>
      <c r="U39" s="58"/>
      <c r="V39" s="41">
        <v>0</v>
      </c>
      <c r="W39" s="41">
        <v>0</v>
      </c>
      <c r="X39" s="36">
        <f t="shared" si="6"/>
        <v>0</v>
      </c>
      <c r="Y39" s="63">
        <f t="shared" si="7"/>
        <v>0</v>
      </c>
      <c r="Z39" s="62"/>
    </row>
    <row r="40" spans="1:26" ht="12.75">
      <c r="A40" s="31">
        <v>37</v>
      </c>
      <c r="B40" s="33"/>
      <c r="C40" s="33"/>
      <c r="D40" s="34">
        <v>0</v>
      </c>
      <c r="E40" s="34">
        <v>0</v>
      </c>
      <c r="F40" s="34">
        <f t="shared" si="0"/>
        <v>0</v>
      </c>
      <c r="G40" s="34">
        <f t="shared" si="1"/>
        <v>0</v>
      </c>
      <c r="H40" s="37"/>
      <c r="I40" s="35"/>
      <c r="J40" s="41">
        <v>0</v>
      </c>
      <c r="K40" s="41">
        <v>0</v>
      </c>
      <c r="L40" s="36">
        <f t="shared" si="2"/>
        <v>0</v>
      </c>
      <c r="M40" s="36">
        <f t="shared" si="3"/>
        <v>0</v>
      </c>
      <c r="N40" s="38"/>
      <c r="O40" s="56"/>
      <c r="P40" s="34">
        <v>0</v>
      </c>
      <c r="Q40" s="34">
        <v>0</v>
      </c>
      <c r="R40" s="34">
        <f t="shared" si="4"/>
        <v>0</v>
      </c>
      <c r="S40" s="34">
        <f t="shared" si="5"/>
        <v>0</v>
      </c>
      <c r="T40" s="37"/>
      <c r="U40" s="57"/>
      <c r="V40" s="41">
        <v>0</v>
      </c>
      <c r="W40" s="41">
        <v>0</v>
      </c>
      <c r="X40" s="36">
        <f t="shared" si="6"/>
        <v>0</v>
      </c>
      <c r="Y40" s="63">
        <f t="shared" si="7"/>
        <v>0</v>
      </c>
      <c r="Z40" s="62"/>
    </row>
    <row r="41" spans="1:26" ht="12.75">
      <c r="A41" s="31">
        <v>38</v>
      </c>
      <c r="B41" s="33"/>
      <c r="C41" s="40"/>
      <c r="D41" s="34">
        <v>0</v>
      </c>
      <c r="E41" s="34">
        <v>0</v>
      </c>
      <c r="F41" s="34">
        <v>0</v>
      </c>
      <c r="G41" s="34">
        <f t="shared" si="1"/>
        <v>0</v>
      </c>
      <c r="H41" s="41"/>
      <c r="I41" s="41"/>
      <c r="J41" s="41">
        <v>0</v>
      </c>
      <c r="K41" s="41">
        <v>0</v>
      </c>
      <c r="L41" s="36">
        <f t="shared" si="2"/>
        <v>0</v>
      </c>
      <c r="M41" s="36">
        <f t="shared" si="3"/>
        <v>0</v>
      </c>
      <c r="N41" s="40"/>
      <c r="O41" s="55"/>
      <c r="P41" s="34">
        <v>0</v>
      </c>
      <c r="Q41" s="34">
        <v>0</v>
      </c>
      <c r="R41" s="34">
        <f t="shared" si="4"/>
        <v>0</v>
      </c>
      <c r="S41" s="34">
        <f t="shared" si="5"/>
        <v>0</v>
      </c>
      <c r="T41" s="41"/>
      <c r="U41" s="58"/>
      <c r="V41" s="41">
        <v>0</v>
      </c>
      <c r="W41" s="41">
        <v>0</v>
      </c>
      <c r="X41" s="36">
        <v>0</v>
      </c>
      <c r="Y41" s="63">
        <f t="shared" si="7"/>
        <v>0</v>
      </c>
      <c r="Z41" s="62"/>
    </row>
    <row r="50" ht="12.75">
      <c r="B50" s="54" t="s">
        <v>20</v>
      </c>
    </row>
    <row r="51" ht="12.75">
      <c r="B51" s="33" t="s">
        <v>22</v>
      </c>
    </row>
    <row r="52" ht="12.75">
      <c r="B52" s="33" t="s">
        <v>13</v>
      </c>
    </row>
    <row r="53" ht="12.75">
      <c r="B53" s="40" t="s">
        <v>10</v>
      </c>
    </row>
    <row r="54" ht="12.75">
      <c r="B54" s="40" t="s">
        <v>8</v>
      </c>
    </row>
    <row r="55" ht="12.75">
      <c r="B55" s="40" t="s">
        <v>29</v>
      </c>
    </row>
    <row r="56" ht="12.75">
      <c r="B56" s="40" t="s">
        <v>30</v>
      </c>
    </row>
    <row r="57" ht="12.75">
      <c r="B57" s="40" t="s">
        <v>14</v>
      </c>
    </row>
    <row r="58" ht="12.75">
      <c r="B58" s="40" t="s">
        <v>21</v>
      </c>
    </row>
    <row r="59" ht="12.75">
      <c r="B59" s="40" t="s">
        <v>31</v>
      </c>
    </row>
    <row r="60" ht="12.75">
      <c r="B60" s="40" t="s">
        <v>16</v>
      </c>
    </row>
    <row r="61" ht="12.75">
      <c r="B61" s="40" t="s">
        <v>15</v>
      </c>
    </row>
    <row r="62" ht="12.75">
      <c r="B62" s="40" t="s">
        <v>32</v>
      </c>
    </row>
    <row r="63" ht="12.75">
      <c r="B63" s="40" t="s">
        <v>17</v>
      </c>
    </row>
    <row r="64" ht="12.75">
      <c r="B64" s="40" t="s">
        <v>18</v>
      </c>
    </row>
    <row r="65" ht="12.75">
      <c r="B65" s="33" t="s">
        <v>23</v>
      </c>
    </row>
    <row r="66" ht="12.75">
      <c r="B66" s="40" t="s">
        <v>33</v>
      </c>
    </row>
    <row r="67" ht="12.75">
      <c r="B67" s="40" t="s">
        <v>34</v>
      </c>
    </row>
    <row r="68" ht="12.75">
      <c r="B68" s="40" t="s">
        <v>19</v>
      </c>
    </row>
    <row r="69" ht="12.75">
      <c r="B69" s="40" t="s">
        <v>35</v>
      </c>
    </row>
    <row r="70" ht="12.75">
      <c r="B70" s="40" t="s">
        <v>25</v>
      </c>
    </row>
    <row r="71" ht="12.75">
      <c r="B71" s="40" t="s">
        <v>24</v>
      </c>
    </row>
    <row r="72" ht="12.75">
      <c r="B72" s="40" t="s">
        <v>36</v>
      </c>
    </row>
    <row r="73" ht="12.75">
      <c r="B73" s="40" t="s">
        <v>27</v>
      </c>
    </row>
    <row r="74" ht="12.75">
      <c r="B74" s="40" t="s">
        <v>28</v>
      </c>
    </row>
    <row r="75" ht="12.75">
      <c r="B75" s="40" t="s">
        <v>37</v>
      </c>
    </row>
    <row r="76" ht="12.75">
      <c r="B76" s="40" t="s">
        <v>38</v>
      </c>
    </row>
    <row r="77" ht="12.75">
      <c r="B77" s="40" t="s">
        <v>39</v>
      </c>
    </row>
    <row r="78" ht="12.75">
      <c r="B78" s="32" t="s">
        <v>9</v>
      </c>
    </row>
    <row r="79" ht="12.75">
      <c r="B79" s="60" t="s">
        <v>40</v>
      </c>
    </row>
    <row r="80" ht="12.75">
      <c r="B80" s="33" t="s">
        <v>41</v>
      </c>
    </row>
    <row r="81" ht="12.75">
      <c r="B81" s="33" t="s">
        <v>42</v>
      </c>
    </row>
    <row r="82" ht="12.75">
      <c r="B82" s="33" t="s">
        <v>43</v>
      </c>
    </row>
    <row r="83" ht="12.75">
      <c r="B83" s="33" t="s">
        <v>44</v>
      </c>
    </row>
    <row r="84" ht="12.75">
      <c r="B84" s="33" t="s">
        <v>45</v>
      </c>
    </row>
    <row r="85" ht="12.75">
      <c r="B85" s="33" t="s">
        <v>46</v>
      </c>
    </row>
    <row r="86" ht="12.75">
      <c r="B86" s="33" t="s">
        <v>47</v>
      </c>
    </row>
    <row r="87" ht="12.75">
      <c r="B87" s="33" t="s">
        <v>48</v>
      </c>
    </row>
    <row r="88" ht="12.75">
      <c r="B88" s="33" t="s">
        <v>49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2"/>
  <dimension ref="A1:Z88"/>
  <sheetViews>
    <sheetView zoomScalePageLayoutView="0" workbookViewId="0" topLeftCell="A1">
      <selection activeCell="A4" sqref="A4:IV4"/>
    </sheetView>
  </sheetViews>
  <sheetFormatPr defaultColWidth="11.421875" defaultRowHeight="12.75"/>
  <cols>
    <col min="1" max="1" width="5.28125" style="7" bestFit="1" customWidth="1"/>
    <col min="2" max="2" width="12.28125" style="7" customWidth="1"/>
    <col min="3" max="3" width="10.7109375" style="7" customWidth="1"/>
    <col min="4" max="5" width="3.28125" style="7" customWidth="1"/>
    <col min="6" max="6" width="4.8515625" style="7" bestFit="1" customWidth="1"/>
    <col min="7" max="7" width="5.57421875" style="7" bestFit="1" customWidth="1"/>
    <col min="8" max="9" width="10.7109375" style="7" customWidth="1"/>
    <col min="10" max="11" width="3.28125" style="7" customWidth="1"/>
    <col min="12" max="12" width="4.8515625" style="7" bestFit="1" customWidth="1"/>
    <col min="13" max="13" width="5.57421875" style="7" bestFit="1" customWidth="1"/>
    <col min="14" max="15" width="10.7109375" style="7" customWidth="1"/>
    <col min="16" max="17" width="3.28125" style="7" customWidth="1"/>
    <col min="18" max="18" width="4.8515625" style="7" bestFit="1" customWidth="1"/>
    <col min="19" max="19" width="6.8515625" style="7" bestFit="1" customWidth="1"/>
    <col min="20" max="21" width="10.7109375" style="7" customWidth="1"/>
    <col min="22" max="23" width="3.28125" style="7" customWidth="1"/>
    <col min="24" max="24" width="4.8515625" style="7" bestFit="1" customWidth="1"/>
    <col min="25" max="25" width="5.57421875" style="7" bestFit="1" customWidth="1"/>
    <col min="26" max="26" width="4.8515625" style="59" customWidth="1"/>
    <col min="27" max="16384" width="11.421875" style="7" customWidth="1"/>
  </cols>
  <sheetData>
    <row r="1" spans="1:26" ht="39.75" customHeight="1">
      <c r="A1" s="4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s="16" customFormat="1" ht="15" customHeight="1">
      <c r="A2" s="8"/>
      <c r="B2" s="9" t="s">
        <v>11</v>
      </c>
      <c r="C2" s="10"/>
      <c r="D2" s="11"/>
      <c r="E2" s="11"/>
      <c r="F2" s="11"/>
      <c r="G2" s="11"/>
      <c r="H2" s="12" t="s">
        <v>0</v>
      </c>
      <c r="I2" s="13"/>
      <c r="J2" s="13"/>
      <c r="K2" s="13"/>
      <c r="L2" s="13"/>
      <c r="M2" s="14"/>
      <c r="N2" s="9" t="s">
        <v>1</v>
      </c>
      <c r="O2" s="11"/>
      <c r="P2" s="11"/>
      <c r="Q2" s="11"/>
      <c r="R2" s="11"/>
      <c r="S2" s="15"/>
      <c r="T2" s="12" t="s">
        <v>2</v>
      </c>
      <c r="U2" s="13"/>
      <c r="V2" s="13"/>
      <c r="W2" s="13"/>
      <c r="X2" s="13"/>
      <c r="Y2" s="14"/>
      <c r="Z2" s="61" t="s">
        <v>26</v>
      </c>
    </row>
    <row r="3" spans="1:26" s="16" customFormat="1" ht="15" customHeight="1">
      <c r="A3" s="17"/>
      <c r="B3" s="18"/>
      <c r="C3" s="19" t="s">
        <v>7</v>
      </c>
      <c r="D3" s="20" t="s">
        <v>5</v>
      </c>
      <c r="E3" s="21"/>
      <c r="F3" s="19" t="s">
        <v>6</v>
      </c>
      <c r="G3" s="22" t="s">
        <v>3</v>
      </c>
      <c r="H3" s="23"/>
      <c r="I3" s="24" t="s">
        <v>7</v>
      </c>
      <c r="J3" s="25" t="s">
        <v>5</v>
      </c>
      <c r="K3" s="26"/>
      <c r="L3" s="27" t="s">
        <v>6</v>
      </c>
      <c r="M3" s="27" t="s">
        <v>3</v>
      </c>
      <c r="N3" s="22"/>
      <c r="O3" s="19" t="s">
        <v>7</v>
      </c>
      <c r="P3" s="20" t="s">
        <v>5</v>
      </c>
      <c r="Q3" s="28"/>
      <c r="R3" s="22" t="s">
        <v>6</v>
      </c>
      <c r="S3" s="22" t="s">
        <v>3</v>
      </c>
      <c r="T3" s="23"/>
      <c r="U3" s="24" t="s">
        <v>7</v>
      </c>
      <c r="V3" s="25" t="s">
        <v>5</v>
      </c>
      <c r="W3" s="29"/>
      <c r="X3" s="30" t="s">
        <v>6</v>
      </c>
      <c r="Y3" s="30" t="s">
        <v>3</v>
      </c>
      <c r="Z3" s="64"/>
    </row>
    <row r="4" spans="1:26" ht="13.5" customHeight="1">
      <c r="A4" s="31">
        <v>1</v>
      </c>
      <c r="B4" s="40" t="s">
        <v>18</v>
      </c>
      <c r="C4" s="33" t="s">
        <v>14</v>
      </c>
      <c r="D4" s="34">
        <v>13</v>
      </c>
      <c r="E4" s="34">
        <v>9</v>
      </c>
      <c r="F4" s="34">
        <f aca="true" t="shared" si="0" ref="F4:F29">IF(D4=13,1,0)</f>
        <v>1</v>
      </c>
      <c r="G4" s="34">
        <f aca="true" t="shared" si="1" ref="G4:G30">D4-E4</f>
        <v>4</v>
      </c>
      <c r="H4" s="35" t="s">
        <v>18</v>
      </c>
      <c r="I4" s="35" t="s">
        <v>81</v>
      </c>
      <c r="J4" s="41">
        <v>13</v>
      </c>
      <c r="K4" s="41">
        <v>11</v>
      </c>
      <c r="L4" s="36">
        <f aca="true" t="shared" si="2" ref="L4:L30">IF(J4=13,1,0)+F4</f>
        <v>2</v>
      </c>
      <c r="M4" s="36">
        <f aca="true" t="shared" si="3" ref="M4:M30">G4+(J4-K4)</f>
        <v>6</v>
      </c>
      <c r="N4" s="33" t="s">
        <v>18</v>
      </c>
      <c r="O4" s="56" t="s">
        <v>10</v>
      </c>
      <c r="P4" s="34">
        <v>13</v>
      </c>
      <c r="Q4" s="34">
        <v>9</v>
      </c>
      <c r="R4" s="34">
        <f aca="true" t="shared" si="4" ref="R4:R30">IF(P4=13,1,0)+L4</f>
        <v>3</v>
      </c>
      <c r="S4" s="34">
        <f aca="true" t="shared" si="5" ref="S4:S30">M4+(P4-Q4)</f>
        <v>10</v>
      </c>
      <c r="T4" s="35" t="s">
        <v>18</v>
      </c>
      <c r="U4" s="57" t="s">
        <v>23</v>
      </c>
      <c r="V4" s="41">
        <v>13</v>
      </c>
      <c r="W4" s="41">
        <v>9</v>
      </c>
      <c r="X4" s="36">
        <f aca="true" t="shared" si="6" ref="X4:X29">IF(V4=13,1,0)+R4</f>
        <v>4</v>
      </c>
      <c r="Y4" s="63">
        <f aca="true" t="shared" si="7" ref="Y4:Y30">S4+(V4-W4)</f>
        <v>14</v>
      </c>
      <c r="Z4" s="67"/>
    </row>
    <row r="5" spans="1:26" ht="13.5" customHeight="1">
      <c r="A5" s="31">
        <v>2</v>
      </c>
      <c r="B5" s="40" t="s">
        <v>36</v>
      </c>
      <c r="C5" s="33" t="s">
        <v>32</v>
      </c>
      <c r="D5" s="34">
        <v>8</v>
      </c>
      <c r="E5" s="34">
        <v>13</v>
      </c>
      <c r="F5" s="34">
        <f t="shared" si="0"/>
        <v>0</v>
      </c>
      <c r="G5" s="34">
        <f t="shared" si="1"/>
        <v>-5</v>
      </c>
      <c r="H5" s="41" t="s">
        <v>74</v>
      </c>
      <c r="I5" s="41" t="s">
        <v>28</v>
      </c>
      <c r="J5" s="41">
        <v>13</v>
      </c>
      <c r="K5" s="41">
        <v>5</v>
      </c>
      <c r="L5" s="36">
        <f t="shared" si="2"/>
        <v>1</v>
      </c>
      <c r="M5" s="36">
        <f t="shared" si="3"/>
        <v>3</v>
      </c>
      <c r="N5" s="40" t="s">
        <v>74</v>
      </c>
      <c r="O5" s="55" t="s">
        <v>32</v>
      </c>
      <c r="P5" s="34">
        <v>13</v>
      </c>
      <c r="Q5" s="34">
        <v>1</v>
      </c>
      <c r="R5" s="34">
        <f t="shared" si="4"/>
        <v>2</v>
      </c>
      <c r="S5" s="34">
        <f t="shared" si="5"/>
        <v>15</v>
      </c>
      <c r="T5" s="41" t="s">
        <v>74</v>
      </c>
      <c r="U5" s="58" t="s">
        <v>33</v>
      </c>
      <c r="V5" s="41">
        <v>13</v>
      </c>
      <c r="W5" s="41">
        <v>11</v>
      </c>
      <c r="X5" s="36">
        <f t="shared" si="6"/>
        <v>3</v>
      </c>
      <c r="Y5" s="63">
        <f t="shared" si="7"/>
        <v>17</v>
      </c>
      <c r="Z5" s="66"/>
    </row>
    <row r="6" spans="1:26" ht="13.5" customHeight="1">
      <c r="A6" s="31">
        <v>3</v>
      </c>
      <c r="B6" s="40" t="s">
        <v>10</v>
      </c>
      <c r="C6" s="40" t="s">
        <v>79</v>
      </c>
      <c r="D6" s="34">
        <v>13</v>
      </c>
      <c r="E6" s="34">
        <v>8</v>
      </c>
      <c r="F6" s="34">
        <f t="shared" si="0"/>
        <v>1</v>
      </c>
      <c r="G6" s="34">
        <f t="shared" si="1"/>
        <v>5</v>
      </c>
      <c r="H6" s="35" t="s">
        <v>10</v>
      </c>
      <c r="I6" s="35" t="s">
        <v>32</v>
      </c>
      <c r="J6" s="41">
        <v>13</v>
      </c>
      <c r="K6" s="41">
        <v>10</v>
      </c>
      <c r="L6" s="36">
        <f t="shared" si="2"/>
        <v>2</v>
      </c>
      <c r="M6" s="36">
        <f t="shared" si="3"/>
        <v>8</v>
      </c>
      <c r="N6" s="33" t="s">
        <v>10</v>
      </c>
      <c r="O6" s="56" t="s">
        <v>18</v>
      </c>
      <c r="P6" s="34">
        <v>9</v>
      </c>
      <c r="Q6" s="34">
        <v>13</v>
      </c>
      <c r="R6" s="34">
        <f t="shared" si="4"/>
        <v>2</v>
      </c>
      <c r="S6" s="34">
        <f t="shared" si="5"/>
        <v>4</v>
      </c>
      <c r="T6" s="35" t="s">
        <v>10</v>
      </c>
      <c r="U6" s="57" t="s">
        <v>17</v>
      </c>
      <c r="V6" s="41">
        <v>13</v>
      </c>
      <c r="W6" s="41">
        <v>2</v>
      </c>
      <c r="X6" s="36">
        <f t="shared" si="6"/>
        <v>3</v>
      </c>
      <c r="Y6" s="63">
        <f t="shared" si="7"/>
        <v>15</v>
      </c>
      <c r="Z6" s="66"/>
    </row>
    <row r="7" spans="1:26" ht="13.5" customHeight="1">
      <c r="A7" s="31">
        <v>4</v>
      </c>
      <c r="B7" s="40" t="s">
        <v>27</v>
      </c>
      <c r="C7" s="33" t="s">
        <v>33</v>
      </c>
      <c r="D7" s="34">
        <v>13</v>
      </c>
      <c r="E7" s="34">
        <v>10</v>
      </c>
      <c r="F7" s="34">
        <f t="shared" si="0"/>
        <v>1</v>
      </c>
      <c r="G7" s="34">
        <f t="shared" si="1"/>
        <v>3</v>
      </c>
      <c r="H7" s="37" t="s">
        <v>82</v>
      </c>
      <c r="I7" s="35" t="s">
        <v>18</v>
      </c>
      <c r="J7" s="41">
        <v>11</v>
      </c>
      <c r="K7" s="41">
        <v>13</v>
      </c>
      <c r="L7" s="36">
        <f t="shared" si="2"/>
        <v>1</v>
      </c>
      <c r="M7" s="36">
        <f t="shared" si="3"/>
        <v>1</v>
      </c>
      <c r="N7" s="38" t="s">
        <v>27</v>
      </c>
      <c r="O7" s="56" t="s">
        <v>77</v>
      </c>
      <c r="P7" s="34">
        <v>13</v>
      </c>
      <c r="Q7" s="34">
        <v>8</v>
      </c>
      <c r="R7" s="34">
        <f t="shared" si="4"/>
        <v>2</v>
      </c>
      <c r="S7" s="34">
        <f t="shared" si="5"/>
        <v>6</v>
      </c>
      <c r="T7" s="37" t="s">
        <v>27</v>
      </c>
      <c r="U7" s="57" t="s">
        <v>13</v>
      </c>
      <c r="V7" s="41">
        <v>13</v>
      </c>
      <c r="W7" s="41">
        <v>10</v>
      </c>
      <c r="X7" s="36">
        <f t="shared" si="6"/>
        <v>3</v>
      </c>
      <c r="Y7" s="63">
        <f t="shared" si="7"/>
        <v>9</v>
      </c>
      <c r="Z7" s="66"/>
    </row>
    <row r="8" spans="1:26" ht="13.5" customHeight="1">
      <c r="A8" s="31">
        <v>5</v>
      </c>
      <c r="B8" s="33" t="s">
        <v>23</v>
      </c>
      <c r="C8" s="40" t="s">
        <v>16</v>
      </c>
      <c r="D8" s="34">
        <v>13</v>
      </c>
      <c r="E8" s="39">
        <v>3</v>
      </c>
      <c r="F8" s="34">
        <f t="shared" si="0"/>
        <v>1</v>
      </c>
      <c r="G8" s="34">
        <f t="shared" si="1"/>
        <v>10</v>
      </c>
      <c r="H8" s="35" t="s">
        <v>23</v>
      </c>
      <c r="I8" s="35" t="s">
        <v>21</v>
      </c>
      <c r="J8" s="41">
        <v>13</v>
      </c>
      <c r="K8" s="41">
        <v>12</v>
      </c>
      <c r="L8" s="36">
        <f t="shared" si="2"/>
        <v>2</v>
      </c>
      <c r="M8" s="36">
        <f t="shared" si="3"/>
        <v>11</v>
      </c>
      <c r="N8" s="33" t="s">
        <v>23</v>
      </c>
      <c r="O8" s="56" t="s">
        <v>13</v>
      </c>
      <c r="P8" s="34">
        <v>13</v>
      </c>
      <c r="Q8" s="39">
        <v>12</v>
      </c>
      <c r="R8" s="34">
        <f t="shared" si="4"/>
        <v>3</v>
      </c>
      <c r="S8" s="34">
        <f t="shared" si="5"/>
        <v>12</v>
      </c>
      <c r="T8" s="35" t="s">
        <v>23</v>
      </c>
      <c r="U8" s="57" t="s">
        <v>18</v>
      </c>
      <c r="V8" s="41">
        <v>9</v>
      </c>
      <c r="W8" s="41">
        <v>13</v>
      </c>
      <c r="X8" s="36">
        <f t="shared" si="6"/>
        <v>3</v>
      </c>
      <c r="Y8" s="63">
        <f t="shared" si="7"/>
        <v>8</v>
      </c>
      <c r="Z8" s="66"/>
    </row>
    <row r="9" spans="1:26" ht="13.5" customHeight="1">
      <c r="A9" s="31">
        <v>6</v>
      </c>
      <c r="B9" s="40" t="s">
        <v>33</v>
      </c>
      <c r="C9" s="33" t="s">
        <v>27</v>
      </c>
      <c r="D9" s="34">
        <v>10</v>
      </c>
      <c r="E9" s="39">
        <v>13</v>
      </c>
      <c r="F9" s="34">
        <f t="shared" si="0"/>
        <v>0</v>
      </c>
      <c r="G9" s="34">
        <f t="shared" si="1"/>
        <v>-3</v>
      </c>
      <c r="H9" s="35" t="s">
        <v>33</v>
      </c>
      <c r="I9" s="35" t="s">
        <v>14</v>
      </c>
      <c r="J9" s="41">
        <v>13</v>
      </c>
      <c r="K9" s="41">
        <v>5</v>
      </c>
      <c r="L9" s="36">
        <f t="shared" si="2"/>
        <v>1</v>
      </c>
      <c r="M9" s="36">
        <f t="shared" si="3"/>
        <v>5</v>
      </c>
      <c r="N9" s="33" t="s">
        <v>33</v>
      </c>
      <c r="O9" s="56" t="s">
        <v>21</v>
      </c>
      <c r="P9" s="34">
        <v>13</v>
      </c>
      <c r="Q9" s="39">
        <v>3</v>
      </c>
      <c r="R9" s="34">
        <f t="shared" si="4"/>
        <v>2</v>
      </c>
      <c r="S9" s="34">
        <f t="shared" si="5"/>
        <v>15</v>
      </c>
      <c r="T9" s="35" t="s">
        <v>33</v>
      </c>
      <c r="U9" s="57" t="s">
        <v>74</v>
      </c>
      <c r="V9" s="41">
        <v>11</v>
      </c>
      <c r="W9" s="41">
        <v>13</v>
      </c>
      <c r="X9" s="36">
        <f t="shared" si="6"/>
        <v>2</v>
      </c>
      <c r="Y9" s="63">
        <f t="shared" si="7"/>
        <v>13</v>
      </c>
      <c r="Z9" s="66"/>
    </row>
    <row r="10" spans="1:26" ht="12.75">
      <c r="A10" s="31">
        <v>7</v>
      </c>
      <c r="B10" s="33" t="s">
        <v>13</v>
      </c>
      <c r="C10" s="33" t="s">
        <v>17</v>
      </c>
      <c r="D10" s="34">
        <v>13</v>
      </c>
      <c r="E10" s="39">
        <v>8</v>
      </c>
      <c r="F10" s="34">
        <f t="shared" si="0"/>
        <v>1</v>
      </c>
      <c r="G10" s="34">
        <f t="shared" si="1"/>
        <v>5</v>
      </c>
      <c r="H10" s="35" t="s">
        <v>13</v>
      </c>
      <c r="I10" s="35" t="s">
        <v>77</v>
      </c>
      <c r="J10" s="41">
        <v>13</v>
      </c>
      <c r="K10" s="41">
        <v>5</v>
      </c>
      <c r="L10" s="36">
        <f t="shared" si="2"/>
        <v>2</v>
      </c>
      <c r="M10" s="36">
        <f t="shared" si="3"/>
        <v>13</v>
      </c>
      <c r="N10" s="33" t="s">
        <v>13</v>
      </c>
      <c r="O10" s="56" t="s">
        <v>23</v>
      </c>
      <c r="P10" s="34">
        <v>12</v>
      </c>
      <c r="Q10" s="34">
        <v>13</v>
      </c>
      <c r="R10" s="34">
        <f t="shared" si="4"/>
        <v>2</v>
      </c>
      <c r="S10" s="34">
        <f t="shared" si="5"/>
        <v>12</v>
      </c>
      <c r="T10" s="35" t="s">
        <v>13</v>
      </c>
      <c r="U10" s="57" t="s">
        <v>82</v>
      </c>
      <c r="V10" s="41">
        <v>10</v>
      </c>
      <c r="W10" s="41">
        <v>13</v>
      </c>
      <c r="X10" s="36">
        <f t="shared" si="6"/>
        <v>2</v>
      </c>
      <c r="Y10" s="63">
        <f t="shared" si="7"/>
        <v>9</v>
      </c>
      <c r="Z10" s="66"/>
    </row>
    <row r="11" spans="1:26" ht="12.75">
      <c r="A11" s="31">
        <v>8</v>
      </c>
      <c r="B11" s="40" t="s">
        <v>21</v>
      </c>
      <c r="C11" s="33" t="s">
        <v>28</v>
      </c>
      <c r="D11" s="39">
        <v>13</v>
      </c>
      <c r="E11" s="39">
        <v>4</v>
      </c>
      <c r="F11" s="34">
        <f t="shared" si="0"/>
        <v>1</v>
      </c>
      <c r="G11" s="34">
        <f t="shared" si="1"/>
        <v>9</v>
      </c>
      <c r="H11" s="35" t="s">
        <v>21</v>
      </c>
      <c r="I11" s="35" t="s">
        <v>23</v>
      </c>
      <c r="J11" s="41">
        <v>12</v>
      </c>
      <c r="K11" s="41">
        <v>13</v>
      </c>
      <c r="L11" s="36">
        <f t="shared" si="2"/>
        <v>1</v>
      </c>
      <c r="M11" s="36">
        <f t="shared" si="3"/>
        <v>8</v>
      </c>
      <c r="N11" s="33" t="s">
        <v>21</v>
      </c>
      <c r="O11" s="56" t="s">
        <v>33</v>
      </c>
      <c r="P11" s="39">
        <v>3</v>
      </c>
      <c r="Q11" s="39">
        <v>13</v>
      </c>
      <c r="R11" s="34">
        <f t="shared" si="4"/>
        <v>1</v>
      </c>
      <c r="S11" s="34">
        <f t="shared" si="5"/>
        <v>-2</v>
      </c>
      <c r="T11" s="35" t="s">
        <v>21</v>
      </c>
      <c r="U11" s="57" t="s">
        <v>79</v>
      </c>
      <c r="V11" s="41">
        <v>13</v>
      </c>
      <c r="W11" s="41">
        <v>8</v>
      </c>
      <c r="X11" s="36">
        <f t="shared" si="6"/>
        <v>2</v>
      </c>
      <c r="Y11" s="63">
        <f t="shared" si="7"/>
        <v>3</v>
      </c>
      <c r="Z11" s="66"/>
    </row>
    <row r="12" spans="1:26" ht="12.75">
      <c r="A12" s="31">
        <v>9</v>
      </c>
      <c r="B12" s="40" t="s">
        <v>32</v>
      </c>
      <c r="C12" s="33" t="s">
        <v>74</v>
      </c>
      <c r="D12" s="34">
        <v>13</v>
      </c>
      <c r="E12" s="39">
        <v>8</v>
      </c>
      <c r="F12" s="34">
        <f t="shared" si="0"/>
        <v>1</v>
      </c>
      <c r="G12" s="34">
        <f t="shared" si="1"/>
        <v>5</v>
      </c>
      <c r="H12" s="35" t="s">
        <v>32</v>
      </c>
      <c r="I12" s="35" t="s">
        <v>10</v>
      </c>
      <c r="J12" s="41">
        <v>10</v>
      </c>
      <c r="K12" s="41">
        <v>13</v>
      </c>
      <c r="L12" s="36">
        <f t="shared" si="2"/>
        <v>1</v>
      </c>
      <c r="M12" s="36">
        <f t="shared" si="3"/>
        <v>2</v>
      </c>
      <c r="N12" s="33" t="s">
        <v>32</v>
      </c>
      <c r="O12" s="56" t="s">
        <v>74</v>
      </c>
      <c r="P12" s="34">
        <v>1</v>
      </c>
      <c r="Q12" s="39">
        <v>13</v>
      </c>
      <c r="R12" s="34">
        <f t="shared" si="4"/>
        <v>1</v>
      </c>
      <c r="S12" s="34">
        <f t="shared" si="5"/>
        <v>-10</v>
      </c>
      <c r="T12" s="35" t="s">
        <v>32</v>
      </c>
      <c r="U12" s="57" t="s">
        <v>28</v>
      </c>
      <c r="V12" s="41">
        <v>13</v>
      </c>
      <c r="W12" s="41">
        <v>4</v>
      </c>
      <c r="X12" s="36">
        <f t="shared" si="6"/>
        <v>2</v>
      </c>
      <c r="Y12" s="63">
        <f t="shared" si="7"/>
        <v>-1</v>
      </c>
      <c r="Z12" s="66"/>
    </row>
    <row r="13" spans="1:26" ht="12.75">
      <c r="A13" s="31">
        <v>10</v>
      </c>
      <c r="B13" s="40" t="s">
        <v>38</v>
      </c>
      <c r="C13" s="33" t="s">
        <v>68</v>
      </c>
      <c r="D13" s="34">
        <v>13</v>
      </c>
      <c r="E13" s="39">
        <v>7</v>
      </c>
      <c r="F13" s="34">
        <f t="shared" si="0"/>
        <v>1</v>
      </c>
      <c r="G13" s="34">
        <f t="shared" si="1"/>
        <v>6</v>
      </c>
      <c r="H13" s="41" t="s">
        <v>77</v>
      </c>
      <c r="I13" s="41" t="s">
        <v>13</v>
      </c>
      <c r="J13" s="41">
        <v>5</v>
      </c>
      <c r="K13" s="41">
        <v>13</v>
      </c>
      <c r="L13" s="36">
        <f t="shared" si="2"/>
        <v>1</v>
      </c>
      <c r="M13" s="36">
        <f t="shared" si="3"/>
        <v>-2</v>
      </c>
      <c r="N13" s="40" t="s">
        <v>77</v>
      </c>
      <c r="O13" s="55" t="s">
        <v>27</v>
      </c>
      <c r="P13" s="34">
        <v>8</v>
      </c>
      <c r="Q13" s="39">
        <v>13</v>
      </c>
      <c r="R13" s="34">
        <f t="shared" si="4"/>
        <v>1</v>
      </c>
      <c r="S13" s="34">
        <f t="shared" si="5"/>
        <v>-7</v>
      </c>
      <c r="T13" s="41" t="s">
        <v>77</v>
      </c>
      <c r="U13" s="58" t="s">
        <v>16</v>
      </c>
      <c r="V13" s="41">
        <v>13</v>
      </c>
      <c r="W13" s="41">
        <v>9</v>
      </c>
      <c r="X13" s="36">
        <f t="shared" si="6"/>
        <v>2</v>
      </c>
      <c r="Y13" s="63">
        <f t="shared" si="7"/>
        <v>-3</v>
      </c>
      <c r="Z13" s="66"/>
    </row>
    <row r="14" spans="1:26" ht="12.75">
      <c r="A14" s="31">
        <v>11</v>
      </c>
      <c r="B14" s="40" t="s">
        <v>17</v>
      </c>
      <c r="C14" s="40" t="s">
        <v>13</v>
      </c>
      <c r="D14" s="34">
        <v>8</v>
      </c>
      <c r="E14" s="34">
        <v>13</v>
      </c>
      <c r="F14" s="34">
        <f t="shared" si="0"/>
        <v>0</v>
      </c>
      <c r="G14" s="34">
        <f t="shared" si="1"/>
        <v>-5</v>
      </c>
      <c r="H14" s="35" t="s">
        <v>17</v>
      </c>
      <c r="I14" s="35" t="s">
        <v>79</v>
      </c>
      <c r="J14" s="41">
        <v>13</v>
      </c>
      <c r="K14" s="41">
        <v>10</v>
      </c>
      <c r="L14" s="36">
        <f t="shared" si="2"/>
        <v>1</v>
      </c>
      <c r="M14" s="36">
        <f t="shared" si="3"/>
        <v>-2</v>
      </c>
      <c r="N14" s="33" t="s">
        <v>17</v>
      </c>
      <c r="O14" s="56" t="s">
        <v>16</v>
      </c>
      <c r="P14" s="34">
        <v>13</v>
      </c>
      <c r="Q14" s="39">
        <v>12</v>
      </c>
      <c r="R14" s="34">
        <f t="shared" si="4"/>
        <v>2</v>
      </c>
      <c r="S14" s="34">
        <f t="shared" si="5"/>
        <v>-1</v>
      </c>
      <c r="T14" s="35" t="s">
        <v>17</v>
      </c>
      <c r="U14" s="57" t="s">
        <v>10</v>
      </c>
      <c r="V14" s="41">
        <v>2</v>
      </c>
      <c r="W14" s="41">
        <v>13</v>
      </c>
      <c r="X14" s="36">
        <f t="shared" si="6"/>
        <v>2</v>
      </c>
      <c r="Y14" s="63">
        <f t="shared" si="7"/>
        <v>-12</v>
      </c>
      <c r="Z14" s="66"/>
    </row>
    <row r="15" spans="1:26" ht="12.75">
      <c r="A15" s="31">
        <v>12</v>
      </c>
      <c r="B15" s="40" t="s">
        <v>37</v>
      </c>
      <c r="C15" s="33" t="s">
        <v>10</v>
      </c>
      <c r="D15" s="39">
        <v>8</v>
      </c>
      <c r="E15" s="39">
        <v>13</v>
      </c>
      <c r="F15" s="34">
        <f t="shared" si="0"/>
        <v>0</v>
      </c>
      <c r="G15" s="34">
        <f t="shared" si="1"/>
        <v>-5</v>
      </c>
      <c r="H15" s="35" t="s">
        <v>79</v>
      </c>
      <c r="I15" s="35" t="s">
        <v>17</v>
      </c>
      <c r="J15" s="41">
        <v>10</v>
      </c>
      <c r="K15" s="41">
        <v>13</v>
      </c>
      <c r="L15" s="36">
        <f t="shared" si="2"/>
        <v>0</v>
      </c>
      <c r="M15" s="36">
        <f t="shared" si="3"/>
        <v>-8</v>
      </c>
      <c r="N15" s="33" t="s">
        <v>79</v>
      </c>
      <c r="O15" s="56" t="s">
        <v>14</v>
      </c>
      <c r="P15" s="39">
        <v>13</v>
      </c>
      <c r="Q15" s="39">
        <v>9</v>
      </c>
      <c r="R15" s="34">
        <f t="shared" si="4"/>
        <v>1</v>
      </c>
      <c r="S15" s="34">
        <f t="shared" si="5"/>
        <v>-4</v>
      </c>
      <c r="T15" s="35" t="s">
        <v>79</v>
      </c>
      <c r="U15" s="57" t="s">
        <v>21</v>
      </c>
      <c r="V15" s="41">
        <v>8</v>
      </c>
      <c r="W15" s="41">
        <v>13</v>
      </c>
      <c r="X15" s="36">
        <f t="shared" si="6"/>
        <v>1</v>
      </c>
      <c r="Y15" s="63">
        <f t="shared" si="7"/>
        <v>-9</v>
      </c>
      <c r="Z15" s="66"/>
    </row>
    <row r="16" spans="1:26" ht="12.75">
      <c r="A16" s="31">
        <v>13</v>
      </c>
      <c r="B16" s="60" t="s">
        <v>16</v>
      </c>
      <c r="C16" s="33" t="s">
        <v>23</v>
      </c>
      <c r="D16" s="34">
        <v>3</v>
      </c>
      <c r="E16" s="34">
        <v>13</v>
      </c>
      <c r="F16" s="34">
        <f t="shared" si="0"/>
        <v>0</v>
      </c>
      <c r="G16" s="34">
        <f t="shared" si="1"/>
        <v>-10</v>
      </c>
      <c r="H16" s="35" t="s">
        <v>16</v>
      </c>
      <c r="I16" s="35" t="s">
        <v>68</v>
      </c>
      <c r="J16" s="41">
        <v>13</v>
      </c>
      <c r="K16" s="41">
        <v>7</v>
      </c>
      <c r="L16" s="36">
        <f t="shared" si="2"/>
        <v>1</v>
      </c>
      <c r="M16" s="36">
        <f t="shared" si="3"/>
        <v>-4</v>
      </c>
      <c r="N16" s="33" t="s">
        <v>16</v>
      </c>
      <c r="O16" s="56" t="s">
        <v>17</v>
      </c>
      <c r="P16" s="34">
        <v>12</v>
      </c>
      <c r="Q16" s="34">
        <v>13</v>
      </c>
      <c r="R16" s="34">
        <f t="shared" si="4"/>
        <v>1</v>
      </c>
      <c r="S16" s="34">
        <f t="shared" si="5"/>
        <v>-5</v>
      </c>
      <c r="T16" s="35" t="s">
        <v>16</v>
      </c>
      <c r="U16" s="57" t="s">
        <v>77</v>
      </c>
      <c r="V16" s="41">
        <v>9</v>
      </c>
      <c r="W16" s="41">
        <v>13</v>
      </c>
      <c r="X16" s="36">
        <f t="shared" si="6"/>
        <v>1</v>
      </c>
      <c r="Y16" s="63">
        <f t="shared" si="7"/>
        <v>-9</v>
      </c>
      <c r="Z16" s="66"/>
    </row>
    <row r="17" spans="1:26" ht="12.75">
      <c r="A17" s="31">
        <v>14</v>
      </c>
      <c r="B17" s="40" t="s">
        <v>14</v>
      </c>
      <c r="C17" s="33" t="s">
        <v>18</v>
      </c>
      <c r="D17" s="34">
        <v>9</v>
      </c>
      <c r="E17" s="39">
        <v>13</v>
      </c>
      <c r="F17" s="34">
        <f t="shared" si="0"/>
        <v>0</v>
      </c>
      <c r="G17" s="34">
        <f t="shared" si="1"/>
        <v>-4</v>
      </c>
      <c r="H17" s="41" t="s">
        <v>14</v>
      </c>
      <c r="I17" s="41" t="s">
        <v>33</v>
      </c>
      <c r="J17" s="41">
        <v>5</v>
      </c>
      <c r="K17" s="41">
        <v>13</v>
      </c>
      <c r="L17" s="36">
        <f t="shared" si="2"/>
        <v>0</v>
      </c>
      <c r="M17" s="36">
        <f t="shared" si="3"/>
        <v>-12</v>
      </c>
      <c r="N17" s="40" t="s">
        <v>14</v>
      </c>
      <c r="O17" s="55" t="s">
        <v>79</v>
      </c>
      <c r="P17" s="34">
        <v>9</v>
      </c>
      <c r="Q17" s="39">
        <v>13</v>
      </c>
      <c r="R17" s="34">
        <f t="shared" si="4"/>
        <v>0</v>
      </c>
      <c r="S17" s="34">
        <f t="shared" si="5"/>
        <v>-16</v>
      </c>
      <c r="T17" s="41" t="s">
        <v>14</v>
      </c>
      <c r="U17" s="58" t="s">
        <v>68</v>
      </c>
      <c r="V17" s="41">
        <v>13</v>
      </c>
      <c r="W17" s="41">
        <v>7</v>
      </c>
      <c r="X17" s="36">
        <f t="shared" si="6"/>
        <v>1</v>
      </c>
      <c r="Y17" s="63">
        <f t="shared" si="7"/>
        <v>-10</v>
      </c>
      <c r="Z17" s="66"/>
    </row>
    <row r="18" spans="1:26" ht="12.75">
      <c r="A18" s="31">
        <v>15</v>
      </c>
      <c r="B18" s="40" t="s">
        <v>28</v>
      </c>
      <c r="C18" s="33" t="s">
        <v>21</v>
      </c>
      <c r="D18" s="34">
        <v>4</v>
      </c>
      <c r="E18" s="34">
        <v>13</v>
      </c>
      <c r="F18" s="34">
        <f t="shared" si="0"/>
        <v>0</v>
      </c>
      <c r="G18" s="34">
        <f t="shared" si="1"/>
        <v>-9</v>
      </c>
      <c r="H18" s="41" t="s">
        <v>28</v>
      </c>
      <c r="I18" s="41" t="s">
        <v>74</v>
      </c>
      <c r="J18" s="41">
        <v>5</v>
      </c>
      <c r="K18" s="41">
        <v>13</v>
      </c>
      <c r="L18" s="36">
        <f t="shared" si="2"/>
        <v>0</v>
      </c>
      <c r="M18" s="36">
        <f t="shared" si="3"/>
        <v>-17</v>
      </c>
      <c r="N18" s="40" t="s">
        <v>28</v>
      </c>
      <c r="O18" s="55" t="s">
        <v>68</v>
      </c>
      <c r="P18" s="34">
        <v>13</v>
      </c>
      <c r="Q18" s="34">
        <v>7</v>
      </c>
      <c r="R18" s="34">
        <f t="shared" si="4"/>
        <v>1</v>
      </c>
      <c r="S18" s="34">
        <f t="shared" si="5"/>
        <v>-11</v>
      </c>
      <c r="T18" s="41" t="s">
        <v>28</v>
      </c>
      <c r="U18" s="58" t="s">
        <v>32</v>
      </c>
      <c r="V18" s="41">
        <v>4</v>
      </c>
      <c r="W18" s="41">
        <v>13</v>
      </c>
      <c r="X18" s="36">
        <f t="shared" si="6"/>
        <v>1</v>
      </c>
      <c r="Y18" s="63">
        <f t="shared" si="7"/>
        <v>-20</v>
      </c>
      <c r="Z18" s="66"/>
    </row>
    <row r="19" spans="1:26" ht="12.75">
      <c r="A19" s="31">
        <v>16</v>
      </c>
      <c r="B19" s="40"/>
      <c r="C19" s="33"/>
      <c r="D19" s="34">
        <v>0</v>
      </c>
      <c r="E19" s="39">
        <v>0</v>
      </c>
      <c r="F19" s="34">
        <f t="shared" si="0"/>
        <v>0</v>
      </c>
      <c r="G19" s="34">
        <f t="shared" si="1"/>
        <v>0</v>
      </c>
      <c r="H19" s="35"/>
      <c r="I19" s="35"/>
      <c r="J19" s="41">
        <v>0</v>
      </c>
      <c r="K19" s="41">
        <v>0</v>
      </c>
      <c r="L19" s="36">
        <f t="shared" si="2"/>
        <v>0</v>
      </c>
      <c r="M19" s="36">
        <f t="shared" si="3"/>
        <v>0</v>
      </c>
      <c r="N19" s="33"/>
      <c r="O19" s="56"/>
      <c r="P19" s="34">
        <v>0</v>
      </c>
      <c r="Q19" s="39">
        <v>0</v>
      </c>
      <c r="R19" s="34">
        <f t="shared" si="4"/>
        <v>0</v>
      </c>
      <c r="S19" s="34">
        <f t="shared" si="5"/>
        <v>0</v>
      </c>
      <c r="T19" s="35"/>
      <c r="U19" s="57"/>
      <c r="V19" s="41">
        <v>0</v>
      </c>
      <c r="W19" s="41">
        <v>0</v>
      </c>
      <c r="X19" s="36">
        <f t="shared" si="6"/>
        <v>0</v>
      </c>
      <c r="Y19" s="63">
        <f t="shared" si="7"/>
        <v>0</v>
      </c>
      <c r="Z19" s="66"/>
    </row>
    <row r="20" spans="1:26" ht="12.75">
      <c r="A20" s="31">
        <v>17</v>
      </c>
      <c r="B20" s="32"/>
      <c r="C20" s="33"/>
      <c r="D20" s="34">
        <v>0</v>
      </c>
      <c r="E20" s="34">
        <v>0</v>
      </c>
      <c r="F20" s="34">
        <f t="shared" si="0"/>
        <v>0</v>
      </c>
      <c r="G20" s="34">
        <f t="shared" si="1"/>
        <v>0</v>
      </c>
      <c r="H20" s="35"/>
      <c r="I20" s="35"/>
      <c r="J20" s="41">
        <v>0</v>
      </c>
      <c r="K20" s="41">
        <v>0</v>
      </c>
      <c r="L20" s="36">
        <f t="shared" si="2"/>
        <v>0</v>
      </c>
      <c r="M20" s="36">
        <f t="shared" si="3"/>
        <v>0</v>
      </c>
      <c r="N20" s="33"/>
      <c r="O20" s="56"/>
      <c r="P20" s="34">
        <v>0</v>
      </c>
      <c r="Q20" s="34">
        <v>0</v>
      </c>
      <c r="R20" s="34">
        <f t="shared" si="4"/>
        <v>0</v>
      </c>
      <c r="S20" s="34">
        <f t="shared" si="5"/>
        <v>0</v>
      </c>
      <c r="T20" s="35"/>
      <c r="U20" s="57"/>
      <c r="V20" s="41">
        <v>0</v>
      </c>
      <c r="W20" s="41">
        <v>0</v>
      </c>
      <c r="X20" s="36">
        <f t="shared" si="6"/>
        <v>0</v>
      </c>
      <c r="Y20" s="63">
        <f t="shared" si="7"/>
        <v>0</v>
      </c>
      <c r="Z20" s="66"/>
    </row>
    <row r="21" spans="1:26" ht="12.75">
      <c r="A21" s="31">
        <v>18</v>
      </c>
      <c r="B21" s="40"/>
      <c r="C21" s="33"/>
      <c r="D21" s="39">
        <v>0</v>
      </c>
      <c r="E21" s="39">
        <v>0</v>
      </c>
      <c r="F21" s="34">
        <f t="shared" si="0"/>
        <v>0</v>
      </c>
      <c r="G21" s="34">
        <f t="shared" si="1"/>
        <v>0</v>
      </c>
      <c r="H21" s="35"/>
      <c r="I21" s="35"/>
      <c r="J21" s="41">
        <v>0</v>
      </c>
      <c r="K21" s="41">
        <v>0</v>
      </c>
      <c r="L21" s="36">
        <f t="shared" si="2"/>
        <v>0</v>
      </c>
      <c r="M21" s="36">
        <f t="shared" si="3"/>
        <v>0</v>
      </c>
      <c r="N21" s="33"/>
      <c r="O21" s="56"/>
      <c r="P21" s="39">
        <v>0</v>
      </c>
      <c r="Q21" s="39">
        <v>0</v>
      </c>
      <c r="R21" s="34">
        <f t="shared" si="4"/>
        <v>0</v>
      </c>
      <c r="S21" s="34">
        <f t="shared" si="5"/>
        <v>0</v>
      </c>
      <c r="T21" s="35"/>
      <c r="U21" s="57"/>
      <c r="V21" s="41">
        <v>0</v>
      </c>
      <c r="W21" s="41">
        <v>0</v>
      </c>
      <c r="X21" s="36">
        <f t="shared" si="6"/>
        <v>0</v>
      </c>
      <c r="Y21" s="63">
        <f t="shared" si="7"/>
        <v>0</v>
      </c>
      <c r="Z21" s="66"/>
    </row>
    <row r="22" spans="1:26" ht="12.75">
      <c r="A22" s="31">
        <v>19</v>
      </c>
      <c r="B22" s="33"/>
      <c r="C22" s="33"/>
      <c r="D22" s="34">
        <v>0</v>
      </c>
      <c r="E22" s="39">
        <v>0</v>
      </c>
      <c r="F22" s="34">
        <f t="shared" si="0"/>
        <v>0</v>
      </c>
      <c r="G22" s="34">
        <f t="shared" si="1"/>
        <v>0</v>
      </c>
      <c r="H22" s="35"/>
      <c r="I22" s="35"/>
      <c r="J22" s="41">
        <v>0</v>
      </c>
      <c r="K22" s="41">
        <v>0</v>
      </c>
      <c r="L22" s="36">
        <f t="shared" si="2"/>
        <v>0</v>
      </c>
      <c r="M22" s="36">
        <f t="shared" si="3"/>
        <v>0</v>
      </c>
      <c r="N22" s="33"/>
      <c r="O22" s="56"/>
      <c r="P22" s="34">
        <v>0</v>
      </c>
      <c r="Q22" s="39">
        <v>0</v>
      </c>
      <c r="R22" s="34">
        <f t="shared" si="4"/>
        <v>0</v>
      </c>
      <c r="S22" s="34">
        <f t="shared" si="5"/>
        <v>0</v>
      </c>
      <c r="T22" s="35"/>
      <c r="U22" s="57"/>
      <c r="V22" s="41">
        <v>0</v>
      </c>
      <c r="W22" s="41">
        <v>0</v>
      </c>
      <c r="X22" s="36">
        <f t="shared" si="6"/>
        <v>0</v>
      </c>
      <c r="Y22" s="63">
        <f t="shared" si="7"/>
        <v>0</v>
      </c>
      <c r="Z22" s="66"/>
    </row>
    <row r="23" spans="1:26" ht="12.75">
      <c r="A23" s="31">
        <v>20</v>
      </c>
      <c r="B23" s="33"/>
      <c r="C23" s="33"/>
      <c r="D23" s="34">
        <v>0</v>
      </c>
      <c r="E23" s="34">
        <v>0</v>
      </c>
      <c r="F23" s="34">
        <f t="shared" si="0"/>
        <v>0</v>
      </c>
      <c r="G23" s="34">
        <f t="shared" si="1"/>
        <v>0</v>
      </c>
      <c r="H23" s="37"/>
      <c r="I23" s="35"/>
      <c r="J23" s="41">
        <v>0</v>
      </c>
      <c r="K23" s="41">
        <v>0</v>
      </c>
      <c r="L23" s="36">
        <f t="shared" si="2"/>
        <v>0</v>
      </c>
      <c r="M23" s="36">
        <f t="shared" si="3"/>
        <v>0</v>
      </c>
      <c r="N23" s="38"/>
      <c r="O23" s="56"/>
      <c r="P23" s="34">
        <v>0</v>
      </c>
      <c r="Q23" s="34">
        <v>0</v>
      </c>
      <c r="R23" s="34">
        <f t="shared" si="4"/>
        <v>0</v>
      </c>
      <c r="S23" s="34">
        <f t="shared" si="5"/>
        <v>0</v>
      </c>
      <c r="T23" s="37"/>
      <c r="U23" s="57"/>
      <c r="V23" s="41">
        <v>0</v>
      </c>
      <c r="W23" s="41">
        <v>0</v>
      </c>
      <c r="X23" s="36">
        <f t="shared" si="6"/>
        <v>0</v>
      </c>
      <c r="Y23" s="63">
        <f t="shared" si="7"/>
        <v>0</v>
      </c>
      <c r="Z23" s="66"/>
    </row>
    <row r="24" spans="1:26" ht="12.75">
      <c r="A24" s="31">
        <v>21</v>
      </c>
      <c r="B24" s="33"/>
      <c r="C24" s="33"/>
      <c r="D24" s="34">
        <v>0</v>
      </c>
      <c r="E24" s="34">
        <v>0</v>
      </c>
      <c r="F24" s="34">
        <f t="shared" si="0"/>
        <v>0</v>
      </c>
      <c r="G24" s="34">
        <f t="shared" si="1"/>
        <v>0</v>
      </c>
      <c r="H24" s="35"/>
      <c r="I24" s="35"/>
      <c r="J24" s="41">
        <v>0</v>
      </c>
      <c r="K24" s="41">
        <v>0</v>
      </c>
      <c r="L24" s="36">
        <f t="shared" si="2"/>
        <v>0</v>
      </c>
      <c r="M24" s="36">
        <f t="shared" si="3"/>
        <v>0</v>
      </c>
      <c r="N24" s="33"/>
      <c r="O24" s="56"/>
      <c r="P24" s="34">
        <v>0</v>
      </c>
      <c r="Q24" s="34">
        <v>0</v>
      </c>
      <c r="R24" s="34">
        <f t="shared" si="4"/>
        <v>0</v>
      </c>
      <c r="S24" s="34">
        <f t="shared" si="5"/>
        <v>0</v>
      </c>
      <c r="T24" s="35"/>
      <c r="U24" s="57"/>
      <c r="V24" s="41">
        <v>0</v>
      </c>
      <c r="W24" s="41">
        <v>0</v>
      </c>
      <c r="X24" s="36">
        <f t="shared" si="6"/>
        <v>0</v>
      </c>
      <c r="Y24" s="63">
        <f t="shared" si="7"/>
        <v>0</v>
      </c>
      <c r="Z24" s="66"/>
    </row>
    <row r="25" spans="1:26" ht="12.75">
      <c r="A25" s="31">
        <v>22</v>
      </c>
      <c r="B25" s="33"/>
      <c r="C25" s="33"/>
      <c r="D25" s="39">
        <v>0</v>
      </c>
      <c r="E25" s="39">
        <v>0</v>
      </c>
      <c r="F25" s="34">
        <f t="shared" si="0"/>
        <v>0</v>
      </c>
      <c r="G25" s="34">
        <f t="shared" si="1"/>
        <v>0</v>
      </c>
      <c r="H25" s="35"/>
      <c r="I25" s="35"/>
      <c r="J25" s="41">
        <v>0</v>
      </c>
      <c r="K25" s="41">
        <v>0</v>
      </c>
      <c r="L25" s="36">
        <f t="shared" si="2"/>
        <v>0</v>
      </c>
      <c r="M25" s="36">
        <f t="shared" si="3"/>
        <v>0</v>
      </c>
      <c r="N25" s="33"/>
      <c r="O25" s="56"/>
      <c r="P25" s="39">
        <v>0</v>
      </c>
      <c r="Q25" s="39">
        <v>0</v>
      </c>
      <c r="R25" s="34">
        <f t="shared" si="4"/>
        <v>0</v>
      </c>
      <c r="S25" s="34">
        <f t="shared" si="5"/>
        <v>0</v>
      </c>
      <c r="T25" s="35"/>
      <c r="U25" s="57"/>
      <c r="V25" s="41">
        <v>0</v>
      </c>
      <c r="W25" s="41">
        <v>0</v>
      </c>
      <c r="X25" s="36">
        <f t="shared" si="6"/>
        <v>0</v>
      </c>
      <c r="Y25" s="63">
        <f t="shared" si="7"/>
        <v>0</v>
      </c>
      <c r="Z25" s="66"/>
    </row>
    <row r="26" spans="1:26" ht="12.75">
      <c r="A26" s="31">
        <v>23</v>
      </c>
      <c r="B26" s="33"/>
      <c r="C26" s="33"/>
      <c r="D26" s="34">
        <v>0</v>
      </c>
      <c r="E26" s="39">
        <v>0</v>
      </c>
      <c r="F26" s="34">
        <f t="shared" si="0"/>
        <v>0</v>
      </c>
      <c r="G26" s="34">
        <f t="shared" si="1"/>
        <v>0</v>
      </c>
      <c r="H26" s="35"/>
      <c r="I26" s="35"/>
      <c r="J26" s="41">
        <v>0</v>
      </c>
      <c r="K26" s="41">
        <v>0</v>
      </c>
      <c r="L26" s="36">
        <f t="shared" si="2"/>
        <v>0</v>
      </c>
      <c r="M26" s="36">
        <f t="shared" si="3"/>
        <v>0</v>
      </c>
      <c r="N26" s="33"/>
      <c r="O26" s="56"/>
      <c r="P26" s="34">
        <v>0</v>
      </c>
      <c r="Q26" s="39">
        <v>0</v>
      </c>
      <c r="R26" s="34">
        <f t="shared" si="4"/>
        <v>0</v>
      </c>
      <c r="S26" s="34">
        <f t="shared" si="5"/>
        <v>0</v>
      </c>
      <c r="T26" s="35"/>
      <c r="U26" s="57"/>
      <c r="V26" s="41">
        <v>0</v>
      </c>
      <c r="W26" s="41">
        <v>0</v>
      </c>
      <c r="X26" s="36">
        <f t="shared" si="6"/>
        <v>0</v>
      </c>
      <c r="Y26" s="63">
        <f t="shared" si="7"/>
        <v>0</v>
      </c>
      <c r="Z26" s="66"/>
    </row>
    <row r="27" spans="1:26" ht="12.75">
      <c r="A27" s="31">
        <v>24</v>
      </c>
      <c r="B27" s="33"/>
      <c r="C27" s="33"/>
      <c r="D27" s="34">
        <v>0</v>
      </c>
      <c r="E27" s="34">
        <v>0</v>
      </c>
      <c r="F27" s="34">
        <f t="shared" si="0"/>
        <v>0</v>
      </c>
      <c r="G27" s="34">
        <f t="shared" si="1"/>
        <v>0</v>
      </c>
      <c r="H27" s="37"/>
      <c r="I27" s="35"/>
      <c r="J27" s="41">
        <v>0</v>
      </c>
      <c r="K27" s="41">
        <v>0</v>
      </c>
      <c r="L27" s="36">
        <f t="shared" si="2"/>
        <v>0</v>
      </c>
      <c r="M27" s="36">
        <f t="shared" si="3"/>
        <v>0</v>
      </c>
      <c r="N27" s="38"/>
      <c r="O27" s="56"/>
      <c r="P27" s="34">
        <v>0</v>
      </c>
      <c r="Q27" s="34">
        <v>0</v>
      </c>
      <c r="R27" s="34">
        <f t="shared" si="4"/>
        <v>0</v>
      </c>
      <c r="S27" s="34">
        <f t="shared" si="5"/>
        <v>0</v>
      </c>
      <c r="T27" s="37"/>
      <c r="U27" s="57"/>
      <c r="V27" s="41">
        <v>0</v>
      </c>
      <c r="W27" s="41">
        <v>0</v>
      </c>
      <c r="X27" s="36">
        <f t="shared" si="6"/>
        <v>0</v>
      </c>
      <c r="Y27" s="63">
        <f t="shared" si="7"/>
        <v>0</v>
      </c>
      <c r="Z27" s="66"/>
    </row>
    <row r="28" spans="1:26" ht="12.75">
      <c r="A28" s="31">
        <v>25</v>
      </c>
      <c r="B28" s="33"/>
      <c r="C28" s="40"/>
      <c r="D28" s="34">
        <v>0</v>
      </c>
      <c r="E28" s="34">
        <v>0</v>
      </c>
      <c r="F28" s="34">
        <f t="shared" si="0"/>
        <v>0</v>
      </c>
      <c r="G28" s="34">
        <f t="shared" si="1"/>
        <v>0</v>
      </c>
      <c r="H28" s="41"/>
      <c r="I28" s="41"/>
      <c r="J28" s="41">
        <v>0</v>
      </c>
      <c r="K28" s="41">
        <v>0</v>
      </c>
      <c r="L28" s="36">
        <f t="shared" si="2"/>
        <v>0</v>
      </c>
      <c r="M28" s="36">
        <f t="shared" si="3"/>
        <v>0</v>
      </c>
      <c r="N28" s="40"/>
      <c r="O28" s="55"/>
      <c r="P28" s="34">
        <v>0</v>
      </c>
      <c r="Q28" s="34">
        <v>0</v>
      </c>
      <c r="R28" s="34">
        <f t="shared" si="4"/>
        <v>0</v>
      </c>
      <c r="S28" s="34">
        <f t="shared" si="5"/>
        <v>0</v>
      </c>
      <c r="T28" s="41"/>
      <c r="U28" s="58"/>
      <c r="V28" s="41">
        <v>0</v>
      </c>
      <c r="W28" s="41">
        <v>0</v>
      </c>
      <c r="X28" s="36">
        <f t="shared" si="6"/>
        <v>0</v>
      </c>
      <c r="Y28" s="63">
        <f t="shared" si="7"/>
        <v>0</v>
      </c>
      <c r="Z28" s="66"/>
    </row>
    <row r="29" spans="1:26" ht="12.75">
      <c r="A29" s="31">
        <v>26</v>
      </c>
      <c r="B29" s="33"/>
      <c r="C29" s="33"/>
      <c r="D29" s="34">
        <v>0</v>
      </c>
      <c r="E29" s="34">
        <v>0</v>
      </c>
      <c r="F29" s="34">
        <f t="shared" si="0"/>
        <v>0</v>
      </c>
      <c r="G29" s="34">
        <f t="shared" si="1"/>
        <v>0</v>
      </c>
      <c r="H29" s="37"/>
      <c r="I29" s="35"/>
      <c r="J29" s="41">
        <v>0</v>
      </c>
      <c r="K29" s="41">
        <v>0</v>
      </c>
      <c r="L29" s="36">
        <f t="shared" si="2"/>
        <v>0</v>
      </c>
      <c r="M29" s="36">
        <f t="shared" si="3"/>
        <v>0</v>
      </c>
      <c r="N29" s="38"/>
      <c r="O29" s="56"/>
      <c r="P29" s="34">
        <v>0</v>
      </c>
      <c r="Q29" s="34">
        <v>0</v>
      </c>
      <c r="R29" s="34">
        <f t="shared" si="4"/>
        <v>0</v>
      </c>
      <c r="S29" s="34">
        <f t="shared" si="5"/>
        <v>0</v>
      </c>
      <c r="T29" s="37"/>
      <c r="U29" s="57"/>
      <c r="V29" s="41">
        <v>0</v>
      </c>
      <c r="W29" s="41">
        <v>0</v>
      </c>
      <c r="X29" s="36">
        <f t="shared" si="6"/>
        <v>0</v>
      </c>
      <c r="Y29" s="63">
        <f t="shared" si="7"/>
        <v>0</v>
      </c>
      <c r="Z29" s="66"/>
    </row>
    <row r="30" spans="1:26" ht="12.75">
      <c r="A30" s="31">
        <v>27</v>
      </c>
      <c r="B30" s="33"/>
      <c r="C30" s="40"/>
      <c r="D30" s="34">
        <v>0</v>
      </c>
      <c r="E30" s="34">
        <v>0</v>
      </c>
      <c r="F30" s="34">
        <v>0</v>
      </c>
      <c r="G30" s="34">
        <f t="shared" si="1"/>
        <v>0</v>
      </c>
      <c r="H30" s="41"/>
      <c r="I30" s="41"/>
      <c r="J30" s="41">
        <v>0</v>
      </c>
      <c r="K30" s="41">
        <v>0</v>
      </c>
      <c r="L30" s="36">
        <f t="shared" si="2"/>
        <v>0</v>
      </c>
      <c r="M30" s="36">
        <f t="shared" si="3"/>
        <v>0</v>
      </c>
      <c r="N30" s="40"/>
      <c r="O30" s="55"/>
      <c r="P30" s="34">
        <v>0</v>
      </c>
      <c r="Q30" s="34">
        <v>0</v>
      </c>
      <c r="R30" s="34">
        <f t="shared" si="4"/>
        <v>0</v>
      </c>
      <c r="S30" s="34">
        <f t="shared" si="5"/>
        <v>0</v>
      </c>
      <c r="T30" s="41"/>
      <c r="U30" s="58"/>
      <c r="V30" s="41">
        <v>0</v>
      </c>
      <c r="W30" s="41">
        <v>0</v>
      </c>
      <c r="X30" s="36">
        <v>0</v>
      </c>
      <c r="Y30" s="63">
        <f t="shared" si="7"/>
        <v>0</v>
      </c>
      <c r="Z30" s="66"/>
    </row>
    <row r="31" spans="1:26" ht="12.75">
      <c r="A31" s="31">
        <v>28</v>
      </c>
      <c r="B31" s="40"/>
      <c r="C31" s="33"/>
      <c r="D31" s="34"/>
      <c r="E31" s="39"/>
      <c r="F31" s="34"/>
      <c r="G31" s="34"/>
      <c r="H31" s="41"/>
      <c r="I31" s="41"/>
      <c r="J31" s="41"/>
      <c r="K31" s="41"/>
      <c r="L31" s="36"/>
      <c r="M31" s="36"/>
      <c r="N31" s="40"/>
      <c r="O31" s="55"/>
      <c r="P31" s="34"/>
      <c r="Q31" s="39"/>
      <c r="R31" s="34"/>
      <c r="S31" s="34"/>
      <c r="T31" s="41"/>
      <c r="U31" s="58"/>
      <c r="V31" s="41"/>
      <c r="W31" s="41"/>
      <c r="X31" s="36"/>
      <c r="Y31" s="63"/>
      <c r="Z31" s="66"/>
    </row>
    <row r="32" spans="1:26" ht="12.75">
      <c r="A32" s="31">
        <v>29</v>
      </c>
      <c r="B32" s="60"/>
      <c r="C32" s="33"/>
      <c r="D32" s="39"/>
      <c r="E32" s="39"/>
      <c r="F32" s="34"/>
      <c r="G32" s="34"/>
      <c r="H32" s="35"/>
      <c r="I32" s="35"/>
      <c r="J32" s="41"/>
      <c r="K32" s="41"/>
      <c r="L32" s="36"/>
      <c r="M32" s="36"/>
      <c r="N32" s="33"/>
      <c r="O32" s="56"/>
      <c r="P32" s="39"/>
      <c r="Q32" s="39"/>
      <c r="R32" s="34"/>
      <c r="S32" s="34"/>
      <c r="T32" s="35"/>
      <c r="U32" s="57"/>
      <c r="V32" s="41"/>
      <c r="W32" s="41"/>
      <c r="X32" s="36"/>
      <c r="Y32" s="63"/>
      <c r="Z32" s="66"/>
    </row>
    <row r="33" spans="1:26" ht="12.75">
      <c r="A33" s="31">
        <v>30</v>
      </c>
      <c r="B33" s="40"/>
      <c r="C33" s="33"/>
      <c r="D33" s="34"/>
      <c r="E33" s="39"/>
      <c r="F33" s="34"/>
      <c r="G33" s="34"/>
      <c r="H33" s="41"/>
      <c r="I33" s="41"/>
      <c r="J33" s="41"/>
      <c r="K33" s="41"/>
      <c r="L33" s="36"/>
      <c r="M33" s="36"/>
      <c r="N33" s="40"/>
      <c r="O33" s="55"/>
      <c r="P33" s="34"/>
      <c r="Q33" s="39"/>
      <c r="R33" s="34"/>
      <c r="S33" s="34"/>
      <c r="T33" s="41"/>
      <c r="U33" s="58"/>
      <c r="V33" s="41"/>
      <c r="W33" s="41"/>
      <c r="X33" s="36"/>
      <c r="Y33" s="63"/>
      <c r="Z33" s="66"/>
    </row>
    <row r="34" spans="1:26" ht="12.75">
      <c r="A34" s="31">
        <v>31</v>
      </c>
      <c r="B34" s="40"/>
      <c r="C34" s="33"/>
      <c r="D34" s="34"/>
      <c r="E34" s="34"/>
      <c r="F34" s="34"/>
      <c r="G34" s="34"/>
      <c r="H34" s="41"/>
      <c r="I34" s="41"/>
      <c r="J34" s="41"/>
      <c r="K34" s="41"/>
      <c r="L34" s="36"/>
      <c r="M34" s="36"/>
      <c r="N34" s="40"/>
      <c r="O34" s="55"/>
      <c r="P34" s="34"/>
      <c r="Q34" s="34"/>
      <c r="R34" s="34"/>
      <c r="S34" s="34"/>
      <c r="T34" s="41"/>
      <c r="U34" s="58"/>
      <c r="V34" s="41"/>
      <c r="W34" s="41"/>
      <c r="X34" s="36"/>
      <c r="Y34" s="63"/>
      <c r="Z34" s="66"/>
    </row>
    <row r="35" spans="1:26" ht="12.75">
      <c r="A35" s="31">
        <v>32</v>
      </c>
      <c r="B35" s="40"/>
      <c r="C35" s="33"/>
      <c r="D35" s="34"/>
      <c r="E35" s="39"/>
      <c r="F35" s="34"/>
      <c r="G35" s="34"/>
      <c r="H35" s="35"/>
      <c r="I35" s="35"/>
      <c r="J35" s="41"/>
      <c r="K35" s="41"/>
      <c r="L35" s="36"/>
      <c r="M35" s="36"/>
      <c r="N35" s="33"/>
      <c r="O35" s="56"/>
      <c r="P35" s="34"/>
      <c r="Q35" s="39"/>
      <c r="R35" s="34"/>
      <c r="S35" s="34"/>
      <c r="T35" s="35"/>
      <c r="U35" s="57"/>
      <c r="V35" s="41"/>
      <c r="W35" s="41"/>
      <c r="X35" s="36"/>
      <c r="Y35" s="63"/>
      <c r="Z35" s="66"/>
    </row>
    <row r="36" spans="1:26" ht="12.75">
      <c r="A36" s="31">
        <v>33</v>
      </c>
      <c r="B36" s="40"/>
      <c r="C36" s="33"/>
      <c r="D36" s="34"/>
      <c r="E36" s="39"/>
      <c r="F36" s="34"/>
      <c r="G36" s="34"/>
      <c r="H36" s="41"/>
      <c r="I36" s="41"/>
      <c r="J36" s="41"/>
      <c r="K36" s="41"/>
      <c r="L36" s="36"/>
      <c r="M36" s="36"/>
      <c r="N36" s="40"/>
      <c r="O36" s="55"/>
      <c r="P36" s="34"/>
      <c r="Q36" s="39"/>
      <c r="R36" s="34"/>
      <c r="S36" s="34"/>
      <c r="T36" s="41"/>
      <c r="U36" s="58"/>
      <c r="V36" s="41"/>
      <c r="W36" s="41"/>
      <c r="X36" s="36"/>
      <c r="Y36" s="63"/>
      <c r="Z36" s="67"/>
    </row>
    <row r="37" spans="1:26" ht="12.75">
      <c r="A37" s="31">
        <v>34</v>
      </c>
      <c r="B37" s="40"/>
      <c r="C37" s="40"/>
      <c r="D37" s="34"/>
      <c r="E37" s="34"/>
      <c r="F37" s="34"/>
      <c r="G37" s="34"/>
      <c r="H37" s="35"/>
      <c r="I37" s="35"/>
      <c r="J37" s="41"/>
      <c r="K37" s="41"/>
      <c r="L37" s="36"/>
      <c r="M37" s="36"/>
      <c r="N37" s="33"/>
      <c r="O37" s="56"/>
      <c r="P37" s="34"/>
      <c r="Q37" s="39"/>
      <c r="R37" s="34"/>
      <c r="S37" s="34"/>
      <c r="T37" s="35"/>
      <c r="U37" s="57"/>
      <c r="V37" s="41"/>
      <c r="W37" s="41"/>
      <c r="X37" s="36"/>
      <c r="Y37" s="63"/>
      <c r="Z37" s="66"/>
    </row>
    <row r="38" spans="1:26" ht="12.75">
      <c r="A38" s="31">
        <v>35</v>
      </c>
      <c r="B38" s="40"/>
      <c r="C38" s="33"/>
      <c r="D38" s="39"/>
      <c r="E38" s="39"/>
      <c r="F38" s="34"/>
      <c r="G38" s="34"/>
      <c r="H38" s="35"/>
      <c r="I38" s="35"/>
      <c r="J38" s="41"/>
      <c r="K38" s="41"/>
      <c r="L38" s="36"/>
      <c r="M38" s="36"/>
      <c r="N38" s="33"/>
      <c r="O38" s="56"/>
      <c r="P38" s="39"/>
      <c r="Q38" s="39"/>
      <c r="R38" s="34"/>
      <c r="S38" s="34"/>
      <c r="T38" s="35"/>
      <c r="U38" s="57"/>
      <c r="V38" s="41"/>
      <c r="W38" s="41"/>
      <c r="X38" s="36"/>
      <c r="Y38" s="63"/>
      <c r="Z38" s="66"/>
    </row>
    <row r="39" spans="1:26" ht="12.75">
      <c r="A39" s="31">
        <v>36</v>
      </c>
      <c r="B39" s="40"/>
      <c r="C39" s="33"/>
      <c r="D39" s="34"/>
      <c r="E39" s="34"/>
      <c r="F39" s="34"/>
      <c r="G39" s="34"/>
      <c r="H39" s="41"/>
      <c r="I39" s="41"/>
      <c r="J39" s="41"/>
      <c r="K39" s="41"/>
      <c r="L39" s="36"/>
      <c r="M39" s="36"/>
      <c r="N39" s="40"/>
      <c r="O39" s="55"/>
      <c r="P39" s="34"/>
      <c r="Q39" s="34"/>
      <c r="R39" s="34"/>
      <c r="S39" s="34"/>
      <c r="T39" s="41"/>
      <c r="U39" s="58"/>
      <c r="V39" s="41"/>
      <c r="W39" s="41"/>
      <c r="X39" s="36"/>
      <c r="Y39" s="63"/>
      <c r="Z39" s="66"/>
    </row>
    <row r="40" spans="1:26" ht="12.75">
      <c r="A40" s="31">
        <v>37</v>
      </c>
      <c r="B40" s="40"/>
      <c r="C40" s="33"/>
      <c r="D40" s="34"/>
      <c r="E40" s="34"/>
      <c r="F40" s="34"/>
      <c r="G40" s="34"/>
      <c r="H40" s="41"/>
      <c r="I40" s="41"/>
      <c r="J40" s="41"/>
      <c r="K40" s="41"/>
      <c r="L40" s="36"/>
      <c r="M40" s="36"/>
      <c r="N40" s="40"/>
      <c r="O40" s="55"/>
      <c r="P40" s="34"/>
      <c r="Q40" s="34"/>
      <c r="R40" s="34"/>
      <c r="S40" s="34"/>
      <c r="T40" s="41"/>
      <c r="U40" s="58"/>
      <c r="V40" s="41"/>
      <c r="W40" s="41"/>
      <c r="X40" s="36"/>
      <c r="Y40" s="63"/>
      <c r="Z40" s="66"/>
    </row>
    <row r="41" spans="1:26" ht="12.75">
      <c r="A41" s="31">
        <v>38</v>
      </c>
      <c r="B41" s="40"/>
      <c r="C41" s="33"/>
      <c r="D41" s="34"/>
      <c r="E41" s="34"/>
      <c r="F41" s="34"/>
      <c r="G41" s="34"/>
      <c r="H41" s="35"/>
      <c r="I41" s="35"/>
      <c r="J41" s="41"/>
      <c r="K41" s="41"/>
      <c r="L41" s="36"/>
      <c r="M41" s="36"/>
      <c r="N41" s="33"/>
      <c r="O41" s="56"/>
      <c r="P41" s="34"/>
      <c r="Q41" s="34"/>
      <c r="R41" s="34"/>
      <c r="S41" s="34"/>
      <c r="T41" s="35"/>
      <c r="U41" s="57"/>
      <c r="V41" s="41"/>
      <c r="W41" s="41"/>
      <c r="X41" s="36"/>
      <c r="Y41" s="63"/>
      <c r="Z41" s="67"/>
    </row>
    <row r="50" ht="12.75">
      <c r="B50" s="54" t="s">
        <v>20</v>
      </c>
    </row>
    <row r="51" ht="12.75">
      <c r="B51" s="33" t="s">
        <v>22</v>
      </c>
    </row>
    <row r="52" ht="12.75">
      <c r="B52" s="33" t="s">
        <v>13</v>
      </c>
    </row>
    <row r="53" ht="12.75">
      <c r="B53" s="40" t="s">
        <v>10</v>
      </c>
    </row>
    <row r="54" ht="12.75">
      <c r="B54" s="40" t="s">
        <v>8</v>
      </c>
    </row>
    <row r="55" ht="12.75">
      <c r="B55" s="40" t="s">
        <v>29</v>
      </c>
    </row>
    <row r="56" ht="12.75">
      <c r="B56" s="40" t="s">
        <v>30</v>
      </c>
    </row>
    <row r="57" ht="12.75">
      <c r="B57" s="40" t="s">
        <v>14</v>
      </c>
    </row>
    <row r="58" ht="12.75">
      <c r="B58" s="40" t="s">
        <v>21</v>
      </c>
    </row>
    <row r="59" ht="12.75">
      <c r="B59" s="40" t="s">
        <v>31</v>
      </c>
    </row>
    <row r="60" ht="12.75">
      <c r="B60" s="40" t="s">
        <v>16</v>
      </c>
    </row>
    <row r="61" ht="12.75">
      <c r="B61" s="40" t="s">
        <v>15</v>
      </c>
    </row>
    <row r="62" ht="12.75">
      <c r="B62" s="40" t="s">
        <v>32</v>
      </c>
    </row>
    <row r="63" ht="12.75">
      <c r="B63" s="40" t="s">
        <v>17</v>
      </c>
    </row>
    <row r="64" ht="12.75">
      <c r="B64" s="40" t="s">
        <v>18</v>
      </c>
    </row>
    <row r="65" ht="12.75">
      <c r="B65" s="33" t="s">
        <v>23</v>
      </c>
    </row>
    <row r="66" ht="12.75">
      <c r="B66" s="40" t="s">
        <v>33</v>
      </c>
    </row>
    <row r="67" ht="12.75">
      <c r="B67" s="40" t="s">
        <v>34</v>
      </c>
    </row>
    <row r="68" ht="12.75">
      <c r="B68" s="40" t="s">
        <v>19</v>
      </c>
    </row>
    <row r="69" ht="12.75">
      <c r="B69" s="40" t="s">
        <v>35</v>
      </c>
    </row>
    <row r="70" ht="12.75">
      <c r="B70" s="40" t="s">
        <v>25</v>
      </c>
    </row>
    <row r="71" ht="12.75">
      <c r="B71" s="40" t="s">
        <v>24</v>
      </c>
    </row>
    <row r="72" ht="12.75">
      <c r="B72" s="40" t="s">
        <v>36</v>
      </c>
    </row>
    <row r="73" ht="12.75">
      <c r="B73" s="40" t="s">
        <v>27</v>
      </c>
    </row>
    <row r="74" ht="12.75">
      <c r="B74" s="40" t="s">
        <v>28</v>
      </c>
    </row>
    <row r="75" ht="12.75">
      <c r="B75" s="40" t="s">
        <v>37</v>
      </c>
    </row>
    <row r="76" ht="12.75">
      <c r="B76" s="40" t="s">
        <v>38</v>
      </c>
    </row>
    <row r="77" ht="12.75">
      <c r="B77" s="40" t="s">
        <v>39</v>
      </c>
    </row>
    <row r="78" ht="12.75">
      <c r="B78" s="32" t="s">
        <v>9</v>
      </c>
    </row>
    <row r="79" ht="12.75">
      <c r="B79" s="60" t="s">
        <v>40</v>
      </c>
    </row>
    <row r="80" ht="12.75">
      <c r="B80" s="33" t="s">
        <v>41</v>
      </c>
    </row>
    <row r="81" ht="12.75">
      <c r="B81" s="33" t="s">
        <v>42</v>
      </c>
    </row>
    <row r="82" ht="12.75">
      <c r="B82" s="33" t="s">
        <v>43</v>
      </c>
    </row>
    <row r="83" ht="12.75">
      <c r="B83" s="33" t="s">
        <v>44</v>
      </c>
    </row>
    <row r="84" ht="12.75">
      <c r="B84" s="33" t="s">
        <v>45</v>
      </c>
    </row>
    <row r="85" ht="12.75">
      <c r="B85" s="33" t="s">
        <v>46</v>
      </c>
    </row>
    <row r="86" ht="12.75">
      <c r="B86" s="33" t="s">
        <v>47</v>
      </c>
    </row>
    <row r="87" ht="12.75">
      <c r="B87" s="33" t="s">
        <v>48</v>
      </c>
    </row>
    <row r="88" ht="12.75">
      <c r="B88" s="33" t="s">
        <v>49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F4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0.421875" style="0" customWidth="1"/>
    <col min="2" max="2" width="17.7109375" style="0" bestFit="1" customWidth="1"/>
    <col min="3" max="3" width="16.421875" style="0" customWidth="1"/>
    <col min="4" max="4" width="20.421875" style="0" customWidth="1"/>
    <col min="5" max="5" width="3.8515625" style="0" customWidth="1"/>
  </cols>
  <sheetData>
    <row r="1" spans="1:6" ht="39.75" customHeight="1">
      <c r="A1" s="1" t="s">
        <v>12</v>
      </c>
      <c r="B1" s="2"/>
      <c r="C1" s="2"/>
      <c r="D1" s="3"/>
      <c r="F1" s="53"/>
    </row>
    <row r="2" spans="1:4" s="45" customFormat="1" ht="19.5" customHeight="1">
      <c r="A2" s="42" t="s">
        <v>4</v>
      </c>
      <c r="B2" s="42"/>
      <c r="C2" s="43"/>
      <c r="D2" s="44"/>
    </row>
    <row r="3" spans="1:4" s="49" customFormat="1" ht="19.5" customHeight="1">
      <c r="A3" s="46"/>
      <c r="B3" s="46"/>
      <c r="C3" s="47" t="s">
        <v>6</v>
      </c>
      <c r="D3" s="48" t="s">
        <v>3</v>
      </c>
    </row>
    <row r="4" spans="1:4" s="45" customFormat="1" ht="19.5" customHeight="1">
      <c r="A4" s="50">
        <v>1</v>
      </c>
      <c r="B4" s="65" t="s">
        <v>23</v>
      </c>
      <c r="C4" s="51">
        <f>VLOOKUP($B4,Januar2015!$B$4:Januar2015!$Y$100,23,FALSE)+VLOOKUP($B4,Februar2015!$B$4:Februar2015!$Y$100,23,FALSE)+VLOOKUP($B4,März2015!$B$4:März2015!$Y$100,23,FALSE)+VLOOKUP($B4,April2015!$B$4:April2015!$Y$100,23,FALSE)+VLOOKUP($B4,Mai2015!$B$4:Mai2015!$Y$100,23,FALSE)+VLOOKUP($B4,Juni2015!$B$4:Juni2015!$Y$100,23,FALSE)+VLOOKUP($B4,Juli2015!$B$4:Juli2015!$Y$100,23,FALSE)+VLOOKUP($B4,August2015!$B$4:August2015!$Y$100,23,FALSE)+VLOOKUP($B4,September2015!$B$4:September2015!$Y$100,23,FALSE)+VLOOKUP($B4,Oktober2015!$B$4:Oktober2015!$Y$100,23,FALSE)+VLOOKUP($B4,November2015!$B$4:November2015!$Y$100,23,FALSE)+VLOOKUP($B4,Dezember2015!$B$4:Dezember2015!$Y$100,23,FALSE)</f>
        <v>30</v>
      </c>
      <c r="D4" s="51">
        <f>VLOOKUP($B4,Januar2015!$B$4:Januar2015!$Y$100,24,FALSE)+VLOOKUP($B4,Februar2015!$B$4:Februar2015!$Y$100,24,FALSE)+VLOOKUP($B4,März2015!$B$4:März2015!$Y$100,24,FALSE)+VLOOKUP($B4,April2015!$B$4:April2015!$Y$100,24,FALSE)+VLOOKUP($B4,Mai2015!$B$4:Mai2015!$Y$100,24,FALSE)+VLOOKUP($B4,Juni2015!$B$4:Juni2015!$Y$100,24,FALSE)+VLOOKUP($B4,Juli2015!$B$4:Juli2015!$Y$100,24,FALSE)+VLOOKUP($B4,August2015!$B$4:August2015!$Y$100,24,FALSE)+VLOOKUP($B4,September2015!$B$4:September2015!$Y$100,24,FALSE)+VLOOKUP($B4,Oktober2015!$B$4:Oktober2015!$Y$100,24,FALSE)+VLOOKUP($B4,November2015!$B$4:November2015!$Y$100,24,FALSE)+VLOOKUP($B4,Dezember2015!$B$4:Dezember2015!$Y$100,24,FALSE)</f>
        <v>123</v>
      </c>
    </row>
    <row r="5" spans="1:4" s="45" customFormat="1" ht="19.5" customHeight="1">
      <c r="A5" s="50">
        <v>2</v>
      </c>
      <c r="B5" s="65" t="s">
        <v>13</v>
      </c>
      <c r="C5" s="51">
        <f>VLOOKUP($B5,Januar2015!$B$4:Januar2015!$Y$100,23,FALSE)+VLOOKUP($B5,Februar2015!$B$4:Februar2015!$Y$100,23,FALSE)+VLOOKUP($B5,März2015!$B$4:März2015!$Y$100,23,FALSE)+VLOOKUP($B5,April2015!$B$4:April2015!$Y$100,23,FALSE)+VLOOKUP($B5,Mai2015!$B$4:Mai2015!$Y$100,23,FALSE)+VLOOKUP($B5,Juni2015!$B$4:Juni2015!$Y$100,23,FALSE)+VLOOKUP($B5,Juli2015!$B$4:Juli2015!$Y$100,23,FALSE)+VLOOKUP($B5,August2015!$B$4:August2015!$Y$100,23,FALSE)+VLOOKUP($B5,September2015!$B$4:September2015!$Y$100,23,FALSE)+VLOOKUP($B5,Oktober2015!$B$4:Oktober2015!$Y$100,23,FALSE)+VLOOKUP($B5,November2015!$B$4:November2015!$Y$100,23,FALSE)+VLOOKUP($B5,Dezember2015!$B$4:Dezember2015!$Y$100,23,FALSE)</f>
        <v>29</v>
      </c>
      <c r="D5" s="51">
        <f>VLOOKUP($B5,Januar2015!$B$4:Januar2015!$Y$100,24,FALSE)+VLOOKUP($B5,Februar2015!$B$4:Februar2015!$Y$100,24,FALSE)+VLOOKUP($B5,März2015!$B$4:März2015!$Y$100,24,FALSE)+VLOOKUP($B5,April2015!$B$4:April2015!$Y$100,24,FALSE)+VLOOKUP($B5,Mai2015!$B$4:Mai2015!$Y$100,24,FALSE)+VLOOKUP($B5,Juni2015!$B$4:Juni2015!$Y$100,24,FALSE)+VLOOKUP($B5,Juli2015!$B$4:Juli2015!$Y$100,24,FALSE)+VLOOKUP($B5,August2015!$B$4:August2015!$Y$100,24,FALSE)+VLOOKUP($B5,September2015!$B$4:September2015!$Y$100,24,FALSE)+VLOOKUP($B5,Oktober2015!$B$4:Oktober2015!$Y$100,24,FALSE)+VLOOKUP($B5,November2015!$B$4:November2015!$Y$100,24,FALSE)+VLOOKUP($B5,Dezember2015!$B$4:Dezember2015!$Y$100,24,FALSE)</f>
        <v>110</v>
      </c>
    </row>
    <row r="6" spans="1:4" s="45" customFormat="1" ht="19.5" customHeight="1">
      <c r="A6" s="50">
        <v>3</v>
      </c>
      <c r="B6" s="65" t="s">
        <v>22</v>
      </c>
      <c r="C6" s="51">
        <f>VLOOKUP($B6,Januar2015!$B$4:Januar2015!$Y$100,23,FALSE)+VLOOKUP($B6,Februar2015!$B$4:Februar2015!$Y$100,23,FALSE)+VLOOKUP($B6,März2015!$B$4:März2015!$Y$100,23,FALSE)+VLOOKUP($B6,April2015!$B$4:April2015!$Y$100,23,FALSE)+VLOOKUP($B6,Mai2015!$B$4:Mai2015!$Y$100,23,FALSE)+VLOOKUP($B6,Juni2015!$B$4:Juni2015!$Y$100,23,FALSE)+VLOOKUP($B6,Juli2015!$B$4:Juli2015!$Y$100,23,FALSE)+VLOOKUP($B6,August2015!$B$4:August2015!$Y$100,23,FALSE)+VLOOKUP($B6,September2015!$B$4:September2015!$Y$100,23,FALSE)+VLOOKUP($B6,Oktober2015!$B$4:Oktober2015!$Y$100,23,FALSE)+VLOOKUP($B6,November2015!$B$4:November2015!$Y$100,23,FALSE)+VLOOKUP($B6,Dezember2015!$B$4:Dezember2015!$Y$100,23,FALSE)</f>
        <v>25</v>
      </c>
      <c r="D6" s="51">
        <f>VLOOKUP($B6,Januar2015!$B$4:Januar2015!$Y$100,24,FALSE)+VLOOKUP($B6,Februar2015!$B$4:Februar2015!$Y$100,24,FALSE)+VLOOKUP($B6,März2015!$B$4:März2015!$Y$100,24,FALSE)+VLOOKUP($B6,April2015!$B$4:April2015!$Y$100,24,FALSE)+VLOOKUP($B6,Mai2015!$B$4:Mai2015!$Y$100,24,FALSE)+VLOOKUP($B6,Juni2015!$B$4:Juni2015!$Y$100,24,FALSE)+VLOOKUP($B6,Juli2015!$B$4:Juli2015!$Y$100,24,FALSE)+VLOOKUP($B6,August2015!$B$4:August2015!$Y$100,24,FALSE)+VLOOKUP($B6,September2015!$B$4:September2015!$Y$100,24,FALSE)+VLOOKUP($B6,Oktober2015!$B$4:Oktober2015!$Y$100,24,FALSE)+VLOOKUP($B6,November2015!$B$4:November2015!$Y$100,24,FALSE)+VLOOKUP($B6,Dezember2015!$B$4:Dezember2015!$Y$100,24,FALSE)</f>
        <v>105</v>
      </c>
    </row>
    <row r="7" spans="1:4" s="45" customFormat="1" ht="19.5" customHeight="1">
      <c r="A7" s="50">
        <v>4</v>
      </c>
      <c r="B7" s="65" t="s">
        <v>10</v>
      </c>
      <c r="C7" s="51">
        <f>VLOOKUP($B7,Januar2015!$B$4:Januar2015!$Y$100,23,FALSE)+VLOOKUP($B7,Februar2015!$B$4:Februar2015!$Y$100,23,FALSE)+VLOOKUP($B7,März2015!$B$4:März2015!$Y$100,23,FALSE)+VLOOKUP($B7,April2015!$B$4:April2015!$Y$100,23,FALSE)+VLOOKUP($B7,Mai2015!$B$4:Mai2015!$Y$100,23,FALSE)+VLOOKUP($B7,Juni2015!$B$4:Juni2015!$Y$100,23,FALSE)+VLOOKUP($B7,Juli2015!$B$4:Juli2015!$Y$100,23,FALSE)+VLOOKUP($B7,August2015!$B$4:August2015!$Y$100,23,FALSE)+VLOOKUP($B7,September2015!$B$4:September2015!$Y$100,23,FALSE)+VLOOKUP($B7,Oktober2015!$B$4:Oktober2015!$Y$100,23,FALSE)+VLOOKUP($B7,November2015!$B$4:November2015!$Y$100,23,FALSE)+VLOOKUP($B7,Dezember2015!$B$4:Dezember2015!$Y$100,23,FALSE)</f>
        <v>24</v>
      </c>
      <c r="D7" s="51">
        <f>VLOOKUP($B7,Januar2015!$B$4:Januar2015!$Y$100,24,FALSE)+VLOOKUP($B7,Februar2015!$B$4:Februar2015!$Y$100,24,FALSE)+VLOOKUP($B7,März2015!$B$4:März2015!$Y$100,24,FALSE)+VLOOKUP($B7,April2015!$B$4:April2015!$Y$100,24,FALSE)+VLOOKUP($B7,Mai2015!$B$4:Mai2015!$Y$100,24,FALSE)+VLOOKUP($B7,Juni2015!$B$4:Juni2015!$Y$100,24,FALSE)+VLOOKUP($B7,Juli2015!$B$4:Juli2015!$Y$100,24,FALSE)+VLOOKUP($B7,August2015!$B$4:August2015!$Y$100,24,FALSE)+VLOOKUP($B7,September2015!$B$4:September2015!$Y$100,24,FALSE)+VLOOKUP($B7,Oktober2015!$B$4:Oktober2015!$Y$100,24,FALSE)+VLOOKUP($B7,November2015!$B$4:November2015!$Y$100,24,FALSE)+VLOOKUP($B7,Dezember2015!$B$4:Dezember2015!$Y$100,24,FALSE)</f>
        <v>50</v>
      </c>
    </row>
    <row r="8" spans="1:4" s="45" customFormat="1" ht="19.5" customHeight="1">
      <c r="A8" s="50">
        <v>5</v>
      </c>
      <c r="B8" s="65" t="s">
        <v>8</v>
      </c>
      <c r="C8" s="51">
        <f>VLOOKUP($B8,Januar2015!$B$4:Januar2015!$Y$100,23,FALSE)+VLOOKUP($B8,Februar2015!$B$4:Februar2015!$Y$100,23,FALSE)+VLOOKUP($B8,März2015!$B$4:März2015!$Y$100,23,FALSE)+VLOOKUP($B8,April2015!$B$4:April2015!$Y$100,23,FALSE)+VLOOKUP($B8,Mai2015!$B$4:Mai2015!$Y$100,23,FALSE)+VLOOKUP($B8,Juni2015!$B$4:Juni2015!$Y$100,23,FALSE)+VLOOKUP($B8,Juli2015!$B$4:Juli2015!$Y$100,23,FALSE)+VLOOKUP($B8,August2015!$B$4:August2015!$Y$100,23,FALSE)+VLOOKUP($B8,September2015!$B$4:September2015!$Y$100,23,FALSE)+VLOOKUP($B8,Oktober2015!$B$4:Oktober2015!$Y$100,23,FALSE)+VLOOKUP($B8,November2015!$B$4:November2015!$Y$100,23,FALSE)+VLOOKUP($B8,Dezember2015!$B$4:Dezember2015!$Y$100,23,FALSE)</f>
        <v>24</v>
      </c>
      <c r="D8" s="51">
        <f>VLOOKUP($B8,Januar2015!$B$4:Januar2015!$Y$100,24,FALSE)+VLOOKUP($B8,Februar2015!$B$4:Februar2015!$Y$100,24,FALSE)+VLOOKUP($B8,März2015!$B$4:März2015!$Y$100,24,FALSE)+VLOOKUP($B8,April2015!$B$4:April2015!$Y$100,24,FALSE)+VLOOKUP($B8,Mai2015!$B$4:Mai2015!$Y$100,24,FALSE)+VLOOKUP($B8,Juni2015!$B$4:Juni2015!$Y$100,24,FALSE)+VLOOKUP($B8,Juli2015!$B$4:Juli2015!$Y$100,24,FALSE)+VLOOKUP($B8,August2015!$B$4:August2015!$Y$100,24,FALSE)+VLOOKUP($B8,September2015!$B$4:September2015!$Y$100,24,FALSE)+VLOOKUP($B8,Oktober2015!$B$4:Oktober2015!$Y$100,24,FALSE)+VLOOKUP($B8,November2015!$B$4:November2015!$Y$100,24,FALSE)+VLOOKUP($B8,Dezember2015!$B$4:Dezember2015!$Y$100,24,FALSE)</f>
        <v>39</v>
      </c>
    </row>
    <row r="9" spans="1:4" s="45" customFormat="1" ht="19.5" customHeight="1">
      <c r="A9" s="50">
        <v>6</v>
      </c>
      <c r="B9" s="65" t="s">
        <v>14</v>
      </c>
      <c r="C9" s="51">
        <f>VLOOKUP($B9,Januar2015!$B$4:Januar2015!$Y$100,23,FALSE)+VLOOKUP($B9,Februar2015!$B$4:Februar2015!$Y$100,23,FALSE)+VLOOKUP($B9,März2015!$B$4:März2015!$Y$100,23,FALSE)+VLOOKUP($B9,April2015!$B$4:April2015!$Y$100,23,FALSE)+VLOOKUP($B9,Mai2015!$B$4:Mai2015!$Y$100,23,FALSE)+VLOOKUP($B9,Juni2015!$B$4:Juni2015!$Y$100,23,FALSE)+VLOOKUP($B9,Juli2015!$B$4:Juli2015!$Y$100,23,FALSE)+VLOOKUP($B9,August2015!$B$4:August2015!$Y$100,23,FALSE)+VLOOKUP($B9,September2015!$B$4:September2015!$Y$100,23,FALSE)+VLOOKUP($B9,Oktober2015!$B$4:Oktober2015!$Y$100,23,FALSE)+VLOOKUP($B9,November2015!$B$4:November2015!$Y$100,23,FALSE)+VLOOKUP($B9,Dezember2015!$B$4:Dezember2015!$Y$100,23,FALSE)</f>
        <v>23</v>
      </c>
      <c r="D9" s="51">
        <f>VLOOKUP($B9,Januar2015!$B$4:Januar2015!$Y$100,24,FALSE)+VLOOKUP($B9,Februar2015!$B$4:Februar2015!$Y$100,24,FALSE)+VLOOKUP($B9,März2015!$B$4:März2015!$Y$100,24,FALSE)+VLOOKUP($B9,April2015!$B$4:April2015!$Y$100,24,FALSE)+VLOOKUP($B9,Mai2015!$B$4:Mai2015!$Y$100,24,FALSE)+VLOOKUP($B9,Juni2015!$B$4:Juni2015!$Y$100,24,FALSE)+VLOOKUP($B9,Juli2015!$B$4:Juli2015!$Y$100,24,FALSE)+VLOOKUP($B9,August2015!$B$4:August2015!$Y$100,24,FALSE)+VLOOKUP($B9,September2015!$B$4:September2015!$Y$100,24,FALSE)+VLOOKUP($B9,Oktober2015!$B$4:Oktober2015!$Y$100,24,FALSE)+VLOOKUP($B9,November2015!$B$4:November2015!$Y$100,24,FALSE)+VLOOKUP($B9,Dezember2015!$B$4:Dezember2015!$Y$100,24,FALSE)</f>
        <v>50</v>
      </c>
    </row>
    <row r="10" spans="1:4" s="45" customFormat="1" ht="19.5" customHeight="1">
      <c r="A10" s="50">
        <v>7</v>
      </c>
      <c r="B10" s="65" t="s">
        <v>33</v>
      </c>
      <c r="C10" s="51">
        <f>VLOOKUP($B10,Januar2015!$B$4:Januar2015!$Y$100,23,FALSE)+VLOOKUP($B10,Februar2015!$B$4:Februar2015!$Y$100,23,FALSE)+VLOOKUP($B10,März2015!$B$4:März2015!$Y$100,23,FALSE)+VLOOKUP($B10,April2015!$B$4:April2015!$Y$100,23,FALSE)+VLOOKUP($B10,Mai2015!$B$4:Mai2015!$Y$100,23,FALSE)+VLOOKUP($B10,Juni2015!$B$4:Juni2015!$Y$100,23,FALSE)+VLOOKUP($B10,Juli2015!$B$4:Juli2015!$Y$100,23,FALSE)+VLOOKUP($B10,August2015!$B$4:August2015!$Y$100,23,FALSE)+VLOOKUP($B10,September2015!$B$4:September2015!$Y$100,23,FALSE)+VLOOKUP($B10,Oktober2015!$B$4:Oktober2015!$Y$100,23,FALSE)+VLOOKUP($B10,November2015!$B$4:November2015!$Y$100,23,FALSE)+VLOOKUP($B10,Dezember2015!$B$4:Dezember2015!$Y$100,23,FALSE)</f>
        <v>23</v>
      </c>
      <c r="D10" s="51">
        <f>VLOOKUP($B10,Januar2015!$B$4:Januar2015!$Y$100,24,FALSE)+VLOOKUP($B10,Februar2015!$B$4:Februar2015!$Y$100,24,FALSE)+VLOOKUP($B10,März2015!$B$4:März2015!$Y$100,24,FALSE)+VLOOKUP($B10,April2015!$B$4:April2015!$Y$100,24,FALSE)+VLOOKUP($B10,Mai2015!$B$4:Mai2015!$Y$100,24,FALSE)+VLOOKUP($B10,Juni2015!$B$4:Juni2015!$Y$100,24,FALSE)+VLOOKUP($B10,Juli2015!$B$4:Juli2015!$Y$100,24,FALSE)+VLOOKUP($B10,August2015!$B$4:August2015!$Y$100,24,FALSE)+VLOOKUP($B10,September2015!$B$4:September2015!$Y$100,24,FALSE)+VLOOKUP($B10,Oktober2015!$B$4:Oktober2015!$Y$100,24,FALSE)+VLOOKUP($B10,November2015!$B$4:November2015!$Y$100,24,FALSE)+VLOOKUP($B10,Dezember2015!$B$4:Dezember2015!$Y$100,24,FALSE)</f>
        <v>4</v>
      </c>
    </row>
    <row r="11" spans="1:4" s="45" customFormat="1" ht="19.5" customHeight="1">
      <c r="A11" s="50">
        <v>8</v>
      </c>
      <c r="B11" s="65" t="s">
        <v>18</v>
      </c>
      <c r="C11" s="51">
        <f>VLOOKUP($B11,Januar2015!$B$4:Januar2015!$Y$100,23,FALSE)+VLOOKUP($B11,Februar2015!$B$4:Februar2015!$Y$100,23,FALSE)+VLOOKUP($B11,März2015!$B$4:März2015!$Y$100,23,FALSE)+VLOOKUP($B11,April2015!$B$4:April2015!$Y$100,23,FALSE)+VLOOKUP($B11,Mai2015!$B$4:Mai2015!$Y$100,23,FALSE)+VLOOKUP($B11,Juni2015!$B$4:Juni2015!$Y$100,23,FALSE)+VLOOKUP($B11,Juli2015!$B$4:Juli2015!$Y$100,23,FALSE)+VLOOKUP($B11,August2015!$B$4:August2015!$Y$100,23,FALSE)+VLOOKUP($B11,September2015!$B$4:September2015!$Y$100,23,FALSE)+VLOOKUP($B11,Oktober2015!$B$4:Oktober2015!$Y$100,23,FALSE)+VLOOKUP($B11,November2015!$B$4:November2015!$Y$100,23,FALSE)+VLOOKUP($B11,Dezember2015!$B$4:Dezember2015!$Y$100,23,FALSE)</f>
        <v>21</v>
      </c>
      <c r="D11" s="51">
        <f>VLOOKUP($B11,Januar2015!$B$4:Januar2015!$Y$100,24,FALSE)+VLOOKUP($B11,Februar2015!$B$4:Februar2015!$Y$100,24,FALSE)+VLOOKUP($B11,März2015!$B$4:März2015!$Y$100,24,FALSE)+VLOOKUP($B11,April2015!$B$4:April2015!$Y$100,24,FALSE)+VLOOKUP($B11,Mai2015!$B$4:Mai2015!$Y$100,24,FALSE)+VLOOKUP($B11,Juni2015!$B$4:Juni2015!$Y$100,24,FALSE)+VLOOKUP($B11,Juli2015!$B$4:Juli2015!$Y$100,24,FALSE)+VLOOKUP($B11,August2015!$B$4:August2015!$Y$100,24,FALSE)+VLOOKUP($B11,September2015!$B$4:September2015!$Y$100,24,FALSE)+VLOOKUP($B11,Oktober2015!$B$4:Oktober2015!$Y$100,24,FALSE)+VLOOKUP($B11,November2015!$B$4:November2015!$Y$100,24,FALSE)+VLOOKUP($B11,Dezember2015!$B$4:Dezember2015!$Y$100,24,FALSE)</f>
        <v>36</v>
      </c>
    </row>
    <row r="12" spans="1:4" s="45" customFormat="1" ht="19.5" customHeight="1">
      <c r="A12" s="50">
        <v>9</v>
      </c>
      <c r="B12" s="65" t="s">
        <v>32</v>
      </c>
      <c r="C12" s="51">
        <f>VLOOKUP($B12,Januar2015!$B$4:Januar2015!$Y$100,23,FALSE)+VLOOKUP($B12,Februar2015!$B$4:Februar2015!$Y$100,23,FALSE)+VLOOKUP($B12,März2015!$B$4:März2015!$Y$100,23,FALSE)+VLOOKUP($B12,April2015!$B$4:April2015!$Y$100,23,FALSE)+VLOOKUP($B12,Mai2015!$B$4:Mai2015!$Y$100,23,FALSE)+VLOOKUP($B12,Juni2015!$B$4:Juni2015!$Y$100,23,FALSE)+VLOOKUP($B12,Juli2015!$B$4:Juli2015!$Y$100,23,FALSE)+VLOOKUP($B12,August2015!$B$4:August2015!$Y$100,23,FALSE)+VLOOKUP($B12,September2015!$B$4:September2015!$Y$100,23,FALSE)+VLOOKUP($B12,Oktober2015!$B$4:Oktober2015!$Y$100,23,FALSE)+VLOOKUP($B12,November2015!$B$4:November2015!$Y$100,23,FALSE)+VLOOKUP($B12,Dezember2015!$B$4:Dezember2015!$Y$100,23,FALSE)</f>
        <v>21</v>
      </c>
      <c r="D12" s="51">
        <f>VLOOKUP($B12,Januar2015!$B$4:Januar2015!$Y$100,24,FALSE)+VLOOKUP($B12,Februar2015!$B$4:Februar2015!$Y$100,24,FALSE)+VLOOKUP($B12,März2015!$B$4:März2015!$Y$100,24,FALSE)+VLOOKUP($B12,April2015!$B$4:April2015!$Y$100,24,FALSE)+VLOOKUP($B12,Mai2015!$B$4:Mai2015!$Y$100,24,FALSE)+VLOOKUP($B12,Juni2015!$B$4:Juni2015!$Y$100,24,FALSE)+VLOOKUP($B12,Juli2015!$B$4:Juli2015!$Y$100,24,FALSE)+VLOOKUP($B12,August2015!$B$4:August2015!$Y$100,24,FALSE)+VLOOKUP($B12,September2015!$B$4:September2015!$Y$100,24,FALSE)+VLOOKUP($B12,Oktober2015!$B$4:Oktober2015!$Y$100,24,FALSE)+VLOOKUP($B12,November2015!$B$4:November2015!$Y$100,24,FALSE)+VLOOKUP($B12,Dezember2015!$B$4:Dezember2015!$Y$100,24,FALSE)</f>
        <v>19</v>
      </c>
    </row>
    <row r="13" spans="1:4" s="45" customFormat="1" ht="19.5" customHeight="1">
      <c r="A13" s="50">
        <v>10</v>
      </c>
      <c r="B13" s="65" t="s">
        <v>21</v>
      </c>
      <c r="C13" s="51">
        <f>VLOOKUP($B13,Januar2015!$B$4:Januar2015!$Y$100,23,FALSE)+VLOOKUP($B13,Februar2015!$B$4:Februar2015!$Y$100,23,FALSE)+VLOOKUP($B13,März2015!$B$4:März2015!$Y$100,23,FALSE)+VLOOKUP($B13,April2015!$B$4:April2015!$Y$100,23,FALSE)+VLOOKUP($B13,Mai2015!$B$4:Mai2015!$Y$100,23,FALSE)+VLOOKUP($B13,Juni2015!$B$4:Juni2015!$Y$100,23,FALSE)+VLOOKUP($B13,Juli2015!$B$4:Juli2015!$Y$100,23,FALSE)+VLOOKUP($B13,August2015!$B$4:August2015!$Y$100,23,FALSE)+VLOOKUP($B13,September2015!$B$4:September2015!$Y$100,23,FALSE)+VLOOKUP($B13,Oktober2015!$B$4:Oktober2015!$Y$100,23,FALSE)+VLOOKUP($B13,November2015!$B$4:November2015!$Y$100,23,FALSE)+VLOOKUP($B13,Dezember2015!$B$4:Dezember2015!$Y$100,23,FALSE)</f>
        <v>21</v>
      </c>
      <c r="D13" s="51">
        <f>VLOOKUP($B13,Januar2015!$B$4:Januar2015!$Y$100,24,FALSE)+VLOOKUP($B13,Februar2015!$B$4:Februar2015!$Y$100,24,FALSE)+VLOOKUP($B13,März2015!$B$4:März2015!$Y$100,24,FALSE)+VLOOKUP($B13,April2015!$B$4:April2015!$Y$100,24,FALSE)+VLOOKUP($B13,Mai2015!$B$4:Mai2015!$Y$100,24,FALSE)+VLOOKUP($B13,Juni2015!$B$4:Juni2015!$Y$100,24,FALSE)+VLOOKUP($B13,Juli2015!$B$4:Juli2015!$Y$100,24,FALSE)+VLOOKUP($B13,August2015!$B$4:August2015!$Y$100,24,FALSE)+VLOOKUP($B13,September2015!$B$4:September2015!$Y$100,24,FALSE)+VLOOKUP($B13,Oktober2015!$B$4:Oktober2015!$Y$100,24,FALSE)+VLOOKUP($B13,November2015!$B$4:November2015!$Y$100,24,FALSE)+VLOOKUP($B13,Dezember2015!$B$4:Dezember2015!$Y$100,24,FALSE)</f>
        <v>-3</v>
      </c>
    </row>
    <row r="14" spans="1:4" s="45" customFormat="1" ht="19.5" customHeight="1">
      <c r="A14" s="50">
        <v>11</v>
      </c>
      <c r="B14" s="65" t="s">
        <v>24</v>
      </c>
      <c r="C14" s="51">
        <f>VLOOKUP($B14,Januar2015!$B$4:Januar2015!$Y$100,23,FALSE)+VLOOKUP($B14,Februar2015!$B$4:Februar2015!$Y$100,23,FALSE)+VLOOKUP($B14,März2015!$B$4:März2015!$Y$100,23,FALSE)+VLOOKUP($B14,April2015!$B$4:April2015!$Y$100,23,FALSE)+VLOOKUP($B14,Mai2015!$B$4:Mai2015!$Y$100,23,FALSE)+VLOOKUP($B14,Juni2015!$B$4:Juni2015!$Y$100,23,FALSE)+VLOOKUP($B14,Juli2015!$B$4:Juli2015!$Y$100,23,FALSE)+VLOOKUP($B14,August2015!$B$4:August2015!$Y$100,23,FALSE)+VLOOKUP($B14,September2015!$B$4:September2015!$Y$100,23,FALSE)+VLOOKUP($B14,Oktober2015!$B$4:Oktober2015!$Y$100,23,FALSE)+VLOOKUP($B14,November2015!$B$4:November2015!$Y$100,23,FALSE)+VLOOKUP($B14,Dezember2015!$B$4:Dezember2015!$Y$100,23,FALSE)</f>
        <v>15</v>
      </c>
      <c r="D14" s="51">
        <f>VLOOKUP($B14,Januar2015!$B$4:Januar2015!$Y$100,24,FALSE)+VLOOKUP($B14,Februar2015!$B$4:Februar2015!$Y$100,24,FALSE)+VLOOKUP($B14,März2015!$B$4:März2015!$Y$100,24,FALSE)+VLOOKUP($B14,April2015!$B$4:April2015!$Y$100,24,FALSE)+VLOOKUP($B14,Mai2015!$B$4:Mai2015!$Y$100,24,FALSE)+VLOOKUP($B14,Juni2015!$B$4:Juni2015!$Y$100,24,FALSE)+VLOOKUP($B14,Juli2015!$B$4:Juli2015!$Y$100,24,FALSE)+VLOOKUP($B14,August2015!$B$4:August2015!$Y$100,24,FALSE)+VLOOKUP($B14,September2015!$B$4:September2015!$Y$100,24,FALSE)+VLOOKUP($B14,Oktober2015!$B$4:Oktober2015!$Y$100,24,FALSE)+VLOOKUP($B14,November2015!$B$4:November2015!$Y$100,24,FALSE)+VLOOKUP($B14,Dezember2015!$B$4:Dezember2015!$Y$100,24,FALSE)</f>
        <v>8</v>
      </c>
    </row>
    <row r="15" spans="1:4" s="45" customFormat="1" ht="19.5" customHeight="1">
      <c r="A15" s="50">
        <v>12</v>
      </c>
      <c r="B15" s="65" t="s">
        <v>16</v>
      </c>
      <c r="C15" s="51">
        <f>VLOOKUP($B15,Januar2015!$B$4:Januar2015!$Y$100,23,FALSE)+VLOOKUP($B15,Februar2015!$B$4:Februar2015!$Y$100,23,FALSE)+VLOOKUP($B15,März2015!$B$4:März2015!$Y$100,23,FALSE)+VLOOKUP($B15,April2015!$B$4:April2015!$Y$100,23,FALSE)+VLOOKUP($B15,Mai2015!$B$4:Mai2015!$Y$100,23,FALSE)+VLOOKUP($B15,Juni2015!$B$4:Juni2015!$Y$100,23,FALSE)+VLOOKUP($B15,Juli2015!$B$4:Juli2015!$Y$100,23,FALSE)+VLOOKUP($B15,August2015!$B$4:August2015!$Y$100,23,FALSE)+VLOOKUP($B15,September2015!$B$4:September2015!$Y$100,23,FALSE)+VLOOKUP($B15,Oktober2015!$B$4:Oktober2015!$Y$100,23,FALSE)+VLOOKUP($B15,November2015!$B$4:November2015!$Y$100,23,FALSE)+VLOOKUP($B15,Dezember2015!$B$4:Dezember2015!$Y$100,23,FALSE)</f>
        <v>12</v>
      </c>
      <c r="D15" s="51">
        <f>VLOOKUP($B15,Januar2015!$B$4:Januar2015!$Y$100,24,FALSE)+VLOOKUP($B15,Februar2015!$B$4:Februar2015!$Y$100,24,FALSE)+VLOOKUP($B15,März2015!$B$4:März2015!$Y$100,24,FALSE)+VLOOKUP($B15,April2015!$B$4:April2015!$Y$100,24,FALSE)+VLOOKUP($B15,Mai2015!$B$4:Mai2015!$Y$100,24,FALSE)+VLOOKUP($B15,Juni2015!$B$4:Juni2015!$Y$100,24,FALSE)+VLOOKUP($B15,Juli2015!$B$4:Juli2015!$Y$100,24,FALSE)+VLOOKUP($B15,August2015!$B$4:August2015!$Y$100,24,FALSE)+VLOOKUP($B15,September2015!$B$4:September2015!$Y$100,24,FALSE)+VLOOKUP($B15,Oktober2015!$B$4:Oktober2015!$Y$100,24,FALSE)+VLOOKUP($B15,November2015!$B$4:November2015!$Y$100,24,FALSE)+VLOOKUP($B15,Dezember2015!$B$4:Dezember2015!$Y$100,24,FALSE)</f>
        <v>-62</v>
      </c>
    </row>
    <row r="16" spans="1:4" s="45" customFormat="1" ht="19.5" customHeight="1">
      <c r="A16" s="50">
        <v>13</v>
      </c>
      <c r="B16" s="65" t="s">
        <v>27</v>
      </c>
      <c r="C16" s="51">
        <f>VLOOKUP($B16,Januar2015!$B$4:Januar2015!$Y$100,23,FALSE)+VLOOKUP($B16,Februar2015!$B$4:Februar2015!$Y$100,23,FALSE)+VLOOKUP($B16,März2015!$B$4:März2015!$Y$100,23,FALSE)+VLOOKUP($B16,April2015!$B$4:April2015!$Y$100,23,FALSE)+VLOOKUP($B16,Mai2015!$B$4:Mai2015!$Y$100,23,FALSE)+VLOOKUP($B16,Juni2015!$B$4:Juni2015!$Y$100,23,FALSE)+VLOOKUP($B16,Juli2015!$B$4:Juli2015!$Y$100,23,FALSE)+VLOOKUP($B16,August2015!$B$4:August2015!$Y$100,23,FALSE)+VLOOKUP($B16,September2015!$B$4:September2015!$Y$100,23,FALSE)+VLOOKUP($B16,Oktober2015!$B$4:Oktober2015!$Y$100,23,FALSE)+VLOOKUP($B16,November2015!$B$4:November2015!$Y$100,23,FALSE)+VLOOKUP($B16,Dezember2015!$B$4:Dezember2015!$Y$100,23,FALSE)</f>
        <v>10</v>
      </c>
      <c r="D16" s="51">
        <f>VLOOKUP($B16,Januar2015!$B$4:Januar2015!$Y$100,24,FALSE)+VLOOKUP($B16,Februar2015!$B$4:Februar2015!$Y$100,24,FALSE)+VLOOKUP($B16,März2015!$B$4:März2015!$Y$100,24,FALSE)+VLOOKUP($B16,April2015!$B$4:April2015!$Y$100,24,FALSE)+VLOOKUP($B16,Mai2015!$B$4:Mai2015!$Y$100,24,FALSE)+VLOOKUP($B16,Juni2015!$B$4:Juni2015!$Y$100,24,FALSE)+VLOOKUP($B16,Juli2015!$B$4:Juli2015!$Y$100,24,FALSE)+VLOOKUP($B16,August2015!$B$4:August2015!$Y$100,24,FALSE)+VLOOKUP($B16,September2015!$B$4:September2015!$Y$100,24,FALSE)+VLOOKUP($B16,Oktober2015!$B$4:Oktober2015!$Y$100,24,FALSE)+VLOOKUP($B16,November2015!$B$4:November2015!$Y$100,24,FALSE)+VLOOKUP($B16,Dezember2015!$B$4:Dezember2015!$Y$100,24,FALSE)</f>
        <v>-4</v>
      </c>
    </row>
    <row r="17" spans="1:4" s="45" customFormat="1" ht="19.5" customHeight="1">
      <c r="A17" s="50">
        <v>14</v>
      </c>
      <c r="B17" s="65" t="s">
        <v>36</v>
      </c>
      <c r="C17" s="51">
        <f>VLOOKUP($B17,Januar2015!$B$4:Januar2015!$Y$100,23,FALSE)+VLOOKUP($B17,Februar2015!$B$4:Februar2015!$Y$100,23,FALSE)+VLOOKUP($B17,März2015!$B$4:März2015!$Y$100,23,FALSE)+VLOOKUP($B17,April2015!$B$4:April2015!$Y$100,23,FALSE)+VLOOKUP($B17,Mai2015!$B$4:Mai2015!$Y$100,23,FALSE)+VLOOKUP($B17,Juni2015!$B$4:Juni2015!$Y$100,23,FALSE)+VLOOKUP($B17,Juli2015!$B$4:Juli2015!$Y$100,23,FALSE)+VLOOKUP($B17,August2015!$B$4:August2015!$Y$100,23,FALSE)+VLOOKUP($B17,September2015!$B$4:September2015!$Y$100,23,FALSE)+VLOOKUP($B17,Oktober2015!$B$4:Oktober2015!$Y$100,23,FALSE)+VLOOKUP($B17,November2015!$B$4:November2015!$Y$100,23,FALSE)+VLOOKUP($B17,Dezember2015!$B$4:Dezember2015!$Y$100,23,FALSE)</f>
        <v>8</v>
      </c>
      <c r="D17" s="51">
        <f>VLOOKUP($B17,Januar2015!$B$4:Januar2015!$Y$100,24,FALSE)+VLOOKUP($B17,Februar2015!$B$4:Februar2015!$Y$100,24,FALSE)+VLOOKUP($B17,März2015!$B$4:März2015!$Y$100,24,FALSE)+VLOOKUP($B17,April2015!$B$4:April2015!$Y$100,24,FALSE)+VLOOKUP($B17,Mai2015!$B$4:Mai2015!$Y$100,24,FALSE)+VLOOKUP($B17,Juni2015!$B$4:Juni2015!$Y$100,24,FALSE)+VLOOKUP($B17,Juli2015!$B$4:Juli2015!$Y$100,24,FALSE)+VLOOKUP($B17,August2015!$B$4:August2015!$Y$100,24,FALSE)+VLOOKUP($B17,September2015!$B$4:September2015!$Y$100,24,FALSE)+VLOOKUP($B17,Oktober2015!$B$4:Oktober2015!$Y$100,24,FALSE)+VLOOKUP($B17,November2015!$B$4:November2015!$Y$100,24,FALSE)+VLOOKUP($B17,Dezember2015!$B$4:Dezember2015!$Y$100,24,FALSE)</f>
        <v>-19</v>
      </c>
    </row>
    <row r="18" spans="1:4" s="45" customFormat="1" ht="19.5" customHeight="1">
      <c r="A18" s="50">
        <v>15</v>
      </c>
      <c r="B18" s="65" t="s">
        <v>17</v>
      </c>
      <c r="C18" s="51">
        <f>VLOOKUP($B18,Januar2015!$B$4:Januar2015!$Y$100,23,FALSE)+VLOOKUP($B18,Februar2015!$B$4:Februar2015!$Y$100,23,FALSE)+VLOOKUP($B18,März2015!$B$4:März2015!$Y$100,23,FALSE)+VLOOKUP($B18,April2015!$B$4:April2015!$Y$100,23,FALSE)+VLOOKUP($B18,Mai2015!$B$4:Mai2015!$Y$100,23,FALSE)+VLOOKUP($B18,Juni2015!$B$4:Juni2015!$Y$100,23,FALSE)+VLOOKUP($B18,Juli2015!$B$4:Juli2015!$Y$100,23,FALSE)+VLOOKUP($B18,August2015!$B$4:August2015!$Y$100,23,FALSE)+VLOOKUP($B18,September2015!$B$4:September2015!$Y$100,23,FALSE)+VLOOKUP($B18,Oktober2015!$B$4:Oktober2015!$Y$100,23,FALSE)+VLOOKUP($B18,November2015!$B$4:November2015!$Y$100,23,FALSE)+VLOOKUP($B18,Dezember2015!$B$4:Dezember2015!$Y$100,23,FALSE)</f>
        <v>7</v>
      </c>
      <c r="D18" s="51">
        <f>VLOOKUP($B18,Januar2015!$B$4:Januar2015!$Y$100,24,FALSE)+VLOOKUP($B18,Februar2015!$B$4:Februar2015!$Y$100,24,FALSE)+VLOOKUP($B18,März2015!$B$4:März2015!$Y$100,24,FALSE)+VLOOKUP($B18,April2015!$B$4:April2015!$Y$100,24,FALSE)+VLOOKUP($B18,Mai2015!$B$4:Mai2015!$Y$100,24,FALSE)+VLOOKUP($B18,Juni2015!$B$4:Juni2015!$Y$100,24,FALSE)+VLOOKUP($B18,Juli2015!$B$4:Juli2015!$Y$100,24,FALSE)+VLOOKUP($B18,August2015!$B$4:August2015!$Y$100,24,FALSE)+VLOOKUP($B18,September2015!$B$4:September2015!$Y$100,24,FALSE)+VLOOKUP($B18,Oktober2015!$B$4:Oktober2015!$Y$100,24,FALSE)+VLOOKUP($B18,November2015!$B$4:November2015!$Y$100,24,FALSE)+VLOOKUP($B18,Dezember2015!$B$4:Dezember2015!$Y$100,24,FALSE)</f>
        <v>-174</v>
      </c>
    </row>
    <row r="19" spans="1:4" s="45" customFormat="1" ht="19.5" customHeight="1">
      <c r="A19" s="50">
        <v>16</v>
      </c>
      <c r="B19" s="65" t="s">
        <v>34</v>
      </c>
      <c r="C19" s="51">
        <f>VLOOKUP($B19,Januar2015!$B$4:Januar2015!$Y$100,23,FALSE)+VLOOKUP($B19,Februar2015!$B$4:Februar2015!$Y$100,23,FALSE)+VLOOKUP($B19,März2015!$B$4:März2015!$Y$100,23,FALSE)+VLOOKUP($B19,April2015!$B$4:April2015!$Y$100,23,FALSE)+VLOOKUP($B19,Mai2015!$B$4:Mai2015!$Y$100,23,FALSE)+VLOOKUP($B19,Juni2015!$B$4:Juni2015!$Y$100,23,FALSE)+VLOOKUP($B19,Juli2015!$B$4:Juli2015!$Y$100,23,FALSE)+VLOOKUP($B19,August2015!$B$4:August2015!$Y$100,23,FALSE)+VLOOKUP($B19,September2015!$B$4:September2015!$Y$100,23,FALSE)+VLOOKUP($B19,Oktober2015!$B$4:Oktober2015!$Y$100,23,FALSE)+VLOOKUP($B19,November2015!$B$4:November2015!$Y$100,23,FALSE)+VLOOKUP($B19,Dezember2015!$B$4:Dezember2015!$Y$100,23,FALSE)</f>
        <v>6</v>
      </c>
      <c r="D19" s="51">
        <f>VLOOKUP($B19,Januar2015!$B$4:Januar2015!$Y$100,24,FALSE)+VLOOKUP($B19,Februar2015!$B$4:Februar2015!$Y$100,24,FALSE)+VLOOKUP($B19,März2015!$B$4:März2015!$Y$100,24,FALSE)+VLOOKUP($B19,April2015!$B$4:April2015!$Y$100,24,FALSE)+VLOOKUP($B19,Mai2015!$B$4:Mai2015!$Y$100,24,FALSE)+VLOOKUP($B19,Juni2015!$B$4:Juni2015!$Y$100,24,FALSE)+VLOOKUP($B19,Juli2015!$B$4:Juli2015!$Y$100,24,FALSE)+VLOOKUP($B19,August2015!$B$4:August2015!$Y$100,24,FALSE)+VLOOKUP($B19,September2015!$B$4:September2015!$Y$100,24,FALSE)+VLOOKUP($B19,Oktober2015!$B$4:Oktober2015!$Y$100,24,FALSE)+VLOOKUP($B19,November2015!$B$4:November2015!$Y$100,24,FALSE)+VLOOKUP($B19,Dezember2015!$B$4:Dezember2015!$Y$100,24,FALSE)</f>
        <v>-15</v>
      </c>
    </row>
    <row r="20" spans="1:4" s="45" customFormat="1" ht="19.5" customHeight="1">
      <c r="A20" s="50">
        <v>17</v>
      </c>
      <c r="B20" s="65" t="s">
        <v>25</v>
      </c>
      <c r="C20" s="51">
        <f>VLOOKUP($B20,Januar2015!$B$4:Januar2015!$Y$100,23,FALSE)+VLOOKUP($B20,Februar2015!$B$4:Februar2015!$Y$100,23,FALSE)+VLOOKUP($B20,März2015!$B$4:März2015!$Y$100,23,FALSE)+VLOOKUP($B20,April2015!$B$4:April2015!$Y$100,23,FALSE)+VLOOKUP($B20,Mai2015!$B$4:Mai2015!$Y$100,23,FALSE)+VLOOKUP($B20,Juni2015!$B$4:Juni2015!$Y$100,23,FALSE)+VLOOKUP($B20,Juli2015!$B$4:Juli2015!$Y$100,23,FALSE)+VLOOKUP($B20,August2015!$B$4:August2015!$Y$100,23,FALSE)+VLOOKUP($B20,September2015!$B$4:September2015!$Y$100,23,FALSE)+VLOOKUP($B20,Oktober2015!$B$4:Oktober2015!$Y$100,23,FALSE)+VLOOKUP($B20,November2015!$B$4:November2015!$Y$100,23,FALSE)+VLOOKUP($B20,Dezember2015!$B$4:Dezember2015!$Y$100,23,FALSE)</f>
        <v>5</v>
      </c>
      <c r="D20" s="51">
        <f>VLOOKUP($B20,Januar2015!$B$4:Januar2015!$Y$100,24,FALSE)+VLOOKUP($B20,Februar2015!$B$4:Februar2015!$Y$100,24,FALSE)+VLOOKUP($B20,März2015!$B$4:März2015!$Y$100,24,FALSE)+VLOOKUP($B20,April2015!$B$4:April2015!$Y$100,24,FALSE)+VLOOKUP($B20,Mai2015!$B$4:Mai2015!$Y$100,24,FALSE)+VLOOKUP($B20,Juni2015!$B$4:Juni2015!$Y$100,24,FALSE)+VLOOKUP($B20,Juli2015!$B$4:Juli2015!$Y$100,24,FALSE)+VLOOKUP($B20,August2015!$B$4:August2015!$Y$100,24,FALSE)+VLOOKUP($B20,September2015!$B$4:September2015!$Y$100,24,FALSE)+VLOOKUP($B20,Oktober2015!$B$4:Oktober2015!$Y$100,24,FALSE)+VLOOKUP($B20,November2015!$B$4:November2015!$Y$100,24,FALSE)+VLOOKUP($B20,Dezember2015!$B$4:Dezember2015!$Y$100,24,FALSE)</f>
        <v>-42</v>
      </c>
    </row>
    <row r="21" spans="1:4" s="45" customFormat="1" ht="19.5" customHeight="1">
      <c r="A21" s="52">
        <v>18</v>
      </c>
      <c r="B21" s="65" t="s">
        <v>39</v>
      </c>
      <c r="C21" s="51">
        <f>VLOOKUP($B21,Januar2015!$B$4:Januar2015!$Y$100,23,FALSE)+VLOOKUP($B21,Februar2015!$B$4:Februar2015!$Y$100,23,FALSE)+VLOOKUP($B21,März2015!$B$4:März2015!$Y$100,23,FALSE)+VLOOKUP($B21,April2015!$B$4:April2015!$Y$100,23,FALSE)+VLOOKUP($B21,Mai2015!$B$4:Mai2015!$Y$100,23,FALSE)+VLOOKUP($B21,Juni2015!$B$4:Juni2015!$Y$100,23,FALSE)+VLOOKUP($B21,Juli2015!$B$4:Juli2015!$Y$100,23,FALSE)+VLOOKUP($B21,August2015!$B$4:August2015!$Y$100,23,FALSE)+VLOOKUP($B21,September2015!$B$4:September2015!$Y$100,23,FALSE)+VLOOKUP($B21,Oktober2015!$B$4:Oktober2015!$Y$100,23,FALSE)+VLOOKUP($B21,November2015!$B$4:November2015!$Y$100,23,FALSE)+VLOOKUP($B21,Dezember2015!$B$4:Dezember2015!$Y$100,23,FALSE)</f>
        <v>3</v>
      </c>
      <c r="D21" s="51">
        <f>VLOOKUP($B21,Januar2015!$B$4:Januar2015!$Y$100,24,FALSE)+VLOOKUP($B21,Februar2015!$B$4:Februar2015!$Y$100,24,FALSE)+VLOOKUP($B21,März2015!$B$4:März2015!$Y$100,24,FALSE)+VLOOKUP($B21,April2015!$B$4:April2015!$Y$100,24,FALSE)+VLOOKUP($B21,Mai2015!$B$4:Mai2015!$Y$100,24,FALSE)+VLOOKUP($B21,Juni2015!$B$4:Juni2015!$Y$100,24,FALSE)+VLOOKUP($B21,Juli2015!$B$4:Juli2015!$Y$100,24,FALSE)+VLOOKUP($B21,August2015!$B$4:August2015!$Y$100,24,FALSE)+VLOOKUP($B21,September2015!$B$4:September2015!$Y$100,24,FALSE)+VLOOKUP($B21,Oktober2015!$B$4:Oktober2015!$Y$100,24,FALSE)+VLOOKUP($B21,November2015!$B$4:November2015!$Y$100,24,FALSE)+VLOOKUP($B21,Dezember2015!$B$4:Dezember2015!$Y$100,24,FALSE)</f>
        <v>13</v>
      </c>
    </row>
    <row r="22" spans="1:4" ht="18">
      <c r="A22" s="52">
        <v>19</v>
      </c>
      <c r="B22" s="65" t="s">
        <v>38</v>
      </c>
      <c r="C22" s="51">
        <f>VLOOKUP($B22,Januar2015!$B$4:Januar2015!$Y$100,23,FALSE)+VLOOKUP($B22,Februar2015!$B$4:Februar2015!$Y$100,23,FALSE)+VLOOKUP($B22,März2015!$B$4:März2015!$Y$100,23,FALSE)+VLOOKUP($B22,April2015!$B$4:April2015!$Y$100,23,FALSE)+VLOOKUP($B22,Mai2015!$B$4:Mai2015!$Y$100,23,FALSE)+VLOOKUP($B22,Juni2015!$B$4:Juni2015!$Y$100,23,FALSE)+VLOOKUP($B22,Juli2015!$B$4:Juli2015!$Y$100,23,FALSE)+VLOOKUP($B22,August2015!$B$4:August2015!$Y$100,23,FALSE)+VLOOKUP($B22,September2015!$B$4:September2015!$Y$100,23,FALSE)+VLOOKUP($B22,Oktober2015!$B$4:Oktober2015!$Y$100,23,FALSE)+VLOOKUP($B22,November2015!$B$4:November2015!$Y$100,23,FALSE)+VLOOKUP($B22,Dezember2015!$B$4:Dezember2015!$Y$100,23,FALSE)</f>
        <v>3</v>
      </c>
      <c r="D22" s="51">
        <f>VLOOKUP($B22,Januar2015!$B$4:Januar2015!$Y$100,24,FALSE)+VLOOKUP($B22,Februar2015!$B$4:Februar2015!$Y$100,24,FALSE)+VLOOKUP($B22,März2015!$B$4:März2015!$Y$100,24,FALSE)+VLOOKUP($B22,April2015!$B$4:April2015!$Y$100,24,FALSE)+VLOOKUP($B22,Mai2015!$B$4:Mai2015!$Y$100,24,FALSE)+VLOOKUP($B22,Juni2015!$B$4:Juni2015!$Y$100,24,FALSE)+VLOOKUP($B22,Juli2015!$B$4:Juli2015!$Y$100,24,FALSE)+VLOOKUP($B22,August2015!$B$4:August2015!$Y$100,24,FALSE)+VLOOKUP($B22,September2015!$B$4:September2015!$Y$100,24,FALSE)+VLOOKUP($B22,Oktober2015!$B$4:Oktober2015!$Y$100,24,FALSE)+VLOOKUP($B22,November2015!$B$4:November2015!$Y$100,24,FALSE)+VLOOKUP($B22,Dezember2015!$B$4:Dezember2015!$Y$100,24,FALSE)</f>
        <v>-16</v>
      </c>
    </row>
    <row r="23" spans="1:4" ht="18">
      <c r="A23" s="52">
        <v>20</v>
      </c>
      <c r="B23" s="65" t="s">
        <v>28</v>
      </c>
      <c r="C23" s="51">
        <f>VLOOKUP($B23,Januar2015!$B$4:Januar2015!$Y$100,23,FALSE)+VLOOKUP($B23,Februar2015!$B$4:Februar2015!$Y$100,23,FALSE)+VLOOKUP($B23,März2015!$B$4:März2015!$Y$100,23,FALSE)+VLOOKUP($B23,April2015!$B$4:April2015!$Y$100,23,FALSE)+VLOOKUP($B23,Mai2015!$B$4:Mai2015!$Y$100,23,FALSE)+VLOOKUP($B23,Juni2015!$B$4:Juni2015!$Y$100,23,FALSE)+VLOOKUP($B23,Juli2015!$B$4:Juli2015!$Y$100,23,FALSE)+VLOOKUP($B23,August2015!$B$4:August2015!$Y$100,23,FALSE)+VLOOKUP($B23,September2015!$B$4:September2015!$Y$100,23,FALSE)+VLOOKUP($B23,Oktober2015!$B$4:Oktober2015!$Y$100,23,FALSE)+VLOOKUP($B23,November2015!$B$4:November2015!$Y$100,23,FALSE)+VLOOKUP($B23,Dezember2015!$B$4:Dezember2015!$Y$100,23,FALSE)</f>
        <v>3</v>
      </c>
      <c r="D23" s="51">
        <f>VLOOKUP($B23,Januar2015!$B$4:Januar2015!$Y$100,24,FALSE)+VLOOKUP($B23,Februar2015!$B$4:Februar2015!$Y$100,24,FALSE)+VLOOKUP($B23,März2015!$B$4:März2015!$Y$100,24,FALSE)+VLOOKUP($B23,April2015!$B$4:April2015!$Y$100,24,FALSE)+VLOOKUP($B23,Mai2015!$B$4:Mai2015!$Y$100,24,FALSE)+VLOOKUP($B23,Juni2015!$B$4:Juni2015!$Y$100,24,FALSE)+VLOOKUP($B23,Juli2015!$B$4:Juli2015!$Y$100,24,FALSE)+VLOOKUP($B23,August2015!$B$4:August2015!$Y$100,24,FALSE)+VLOOKUP($B23,September2015!$B$4:September2015!$Y$100,24,FALSE)+VLOOKUP($B23,Oktober2015!$B$4:Oktober2015!$Y$100,24,FALSE)+VLOOKUP($B23,November2015!$B$4:November2015!$Y$100,24,FALSE)+VLOOKUP($B23,Dezember2015!$B$4:Dezember2015!$Y$100,24,FALSE)</f>
        <v>-29</v>
      </c>
    </row>
    <row r="24" spans="1:4" ht="18">
      <c r="A24" s="52">
        <v>21</v>
      </c>
      <c r="B24" s="65" t="s">
        <v>37</v>
      </c>
      <c r="C24" s="51">
        <f>VLOOKUP($B24,Januar2015!$B$4:Januar2015!$Y$100,23,FALSE)+VLOOKUP($B24,Februar2015!$B$4:Februar2015!$Y$100,23,FALSE)+VLOOKUP($B24,März2015!$B$4:März2015!$Y$100,23,FALSE)+VLOOKUP($B24,April2015!$B$4:April2015!$Y$100,23,FALSE)+VLOOKUP($B24,Mai2015!$B$4:Mai2015!$Y$100,23,FALSE)+VLOOKUP($B24,Juni2015!$B$4:Juni2015!$Y$100,23,FALSE)+VLOOKUP($B24,Juli2015!$B$4:Juli2015!$Y$100,23,FALSE)+VLOOKUP($B24,August2015!$B$4:August2015!$Y$100,23,FALSE)+VLOOKUP($B24,September2015!$B$4:September2015!$Y$100,23,FALSE)+VLOOKUP($B24,Oktober2015!$B$4:Oktober2015!$Y$100,23,FALSE)+VLOOKUP($B24,November2015!$B$4:November2015!$Y$100,23,FALSE)+VLOOKUP($B24,Dezember2015!$B$4:Dezember2015!$Y$100,23,FALSE)</f>
        <v>2</v>
      </c>
      <c r="D24" s="51">
        <f>VLOOKUP($B24,Januar2015!$B$4:Januar2015!$Y$100,24,FALSE)+VLOOKUP($B24,Februar2015!$B$4:Februar2015!$Y$100,24,FALSE)+VLOOKUP($B24,März2015!$B$4:März2015!$Y$100,24,FALSE)+VLOOKUP($B24,April2015!$B$4:April2015!$Y$100,24,FALSE)+VLOOKUP($B24,Mai2015!$B$4:Mai2015!$Y$100,24,FALSE)+VLOOKUP($B24,Juni2015!$B$4:Juni2015!$Y$100,24,FALSE)+VLOOKUP($B24,Juli2015!$B$4:Juli2015!$Y$100,24,FALSE)+VLOOKUP($B24,August2015!$B$4:August2015!$Y$100,24,FALSE)+VLOOKUP($B24,September2015!$B$4:September2015!$Y$100,24,FALSE)+VLOOKUP($B24,Oktober2015!$B$4:Oktober2015!$Y$100,24,FALSE)+VLOOKUP($B24,November2015!$B$4:November2015!$Y$100,24,FALSE)+VLOOKUP($B24,Dezember2015!$B$4:Dezember2015!$Y$100,24,FALSE)</f>
        <v>-10</v>
      </c>
    </row>
    <row r="25" spans="1:4" ht="18">
      <c r="A25" s="52">
        <v>22</v>
      </c>
      <c r="B25" s="65" t="s">
        <v>29</v>
      </c>
      <c r="C25" s="51">
        <f>VLOOKUP($B25,Januar2015!$B$4:Januar2015!$Y$100,23,FALSE)+VLOOKUP($B25,Februar2015!$B$4:Februar2015!$Y$100,23,FALSE)+VLOOKUP($B25,März2015!$B$4:März2015!$Y$100,23,FALSE)+VLOOKUP($B25,April2015!$B$4:April2015!$Y$100,23,FALSE)+VLOOKUP($B25,Mai2015!$B$4:Mai2015!$Y$100,23,FALSE)+VLOOKUP($B25,Juni2015!$B$4:Juni2015!$Y$100,23,FALSE)+VLOOKUP($B25,Juli2015!$B$4:Juli2015!$Y$100,23,FALSE)+VLOOKUP($B25,August2015!$B$4:August2015!$Y$100,23,FALSE)+VLOOKUP($B25,September2015!$B$4:September2015!$Y$100,23,FALSE)+VLOOKUP($B25,Oktober2015!$B$4:Oktober2015!$Y$100,23,FALSE)+VLOOKUP($B25,November2015!$B$4:November2015!$Y$100,23,FALSE)+VLOOKUP($B25,Dezember2015!$B$4:Dezember2015!$Y$100,23,FALSE)</f>
        <v>0</v>
      </c>
      <c r="D25" s="51">
        <f>VLOOKUP($B25,Januar2015!$B$4:Januar2015!$Y$100,24,FALSE)+VLOOKUP($B25,Februar2015!$B$4:Februar2015!$Y$100,24,FALSE)+VLOOKUP($B25,März2015!$B$4:März2015!$Y$100,24,FALSE)+VLOOKUP($B25,April2015!$B$4:April2015!$Y$100,24,FALSE)+VLOOKUP($B25,Mai2015!$B$4:Mai2015!$Y$100,24,FALSE)+VLOOKUP($B25,Juni2015!$B$4:Juni2015!$Y$100,24,FALSE)+VLOOKUP($B25,Juli2015!$B$4:Juli2015!$Y$100,24,FALSE)+VLOOKUP($B25,August2015!$B$4:August2015!$Y$100,24,FALSE)+VLOOKUP($B25,September2015!$B$4:September2015!$Y$100,24,FALSE)+VLOOKUP($B25,Oktober2015!$B$4:Oktober2015!$Y$100,24,FALSE)+VLOOKUP($B25,November2015!$B$4:November2015!$Y$100,24,FALSE)+VLOOKUP($B25,Dezember2015!$B$4:Dezember2015!$Y$100,24,FALSE)</f>
        <v>0</v>
      </c>
    </row>
    <row r="26" spans="1:4" ht="18">
      <c r="A26" s="52">
        <v>23</v>
      </c>
      <c r="B26" s="65" t="s">
        <v>30</v>
      </c>
      <c r="C26" s="51">
        <f>VLOOKUP($B26,Januar2015!$B$4:Januar2015!$Y$100,23,FALSE)+VLOOKUP($B26,Februar2015!$B$4:Februar2015!$Y$100,23,FALSE)+VLOOKUP($B26,März2015!$B$4:März2015!$Y$100,23,FALSE)+VLOOKUP($B26,April2015!$B$4:April2015!$Y$100,23,FALSE)+VLOOKUP($B26,Mai2015!$B$4:Mai2015!$Y$100,23,FALSE)+VLOOKUP($B26,Juni2015!$B$4:Juni2015!$Y$100,23,FALSE)+VLOOKUP($B26,Juli2015!$B$4:Juli2015!$Y$100,23,FALSE)+VLOOKUP($B26,August2015!$B$4:August2015!$Y$100,23,FALSE)+VLOOKUP($B26,September2015!$B$4:September2015!$Y$100,23,FALSE)+VLOOKUP($B26,Oktober2015!$B$4:Oktober2015!$Y$100,23,FALSE)+VLOOKUP($B26,November2015!$B$4:November2015!$Y$100,23,FALSE)+VLOOKUP($B26,Dezember2015!$B$4:Dezember2015!$Y$100,23,FALSE)</f>
        <v>0</v>
      </c>
      <c r="D26" s="51">
        <f>VLOOKUP($B26,Januar2015!$B$4:Januar2015!$Y$100,24,FALSE)+VLOOKUP($B26,Februar2015!$B$4:Februar2015!$Y$100,24,FALSE)+VLOOKUP($B26,März2015!$B$4:März2015!$Y$100,24,FALSE)+VLOOKUP($B26,April2015!$B$4:April2015!$Y$100,24,FALSE)+VLOOKUP($B26,Mai2015!$B$4:Mai2015!$Y$100,24,FALSE)+VLOOKUP($B26,Juni2015!$B$4:Juni2015!$Y$100,24,FALSE)+VLOOKUP($B26,Juli2015!$B$4:Juli2015!$Y$100,24,FALSE)+VLOOKUP($B26,August2015!$B$4:August2015!$Y$100,24,FALSE)+VLOOKUP($B26,September2015!$B$4:September2015!$Y$100,24,FALSE)+VLOOKUP($B26,Oktober2015!$B$4:Oktober2015!$Y$100,24,FALSE)+VLOOKUP($B26,November2015!$B$4:November2015!$Y$100,24,FALSE)+VLOOKUP($B26,Dezember2015!$B$4:Dezember2015!$Y$100,24,FALSE)</f>
        <v>0</v>
      </c>
    </row>
    <row r="27" spans="1:4" ht="18">
      <c r="A27" s="52">
        <v>24</v>
      </c>
      <c r="B27" s="65" t="s">
        <v>31</v>
      </c>
      <c r="C27" s="51">
        <f>VLOOKUP($B27,Januar2015!$B$4:Januar2015!$Y$100,23,FALSE)+VLOOKUP($B27,Februar2015!$B$4:Februar2015!$Y$100,23,FALSE)+VLOOKUP($B27,März2015!$B$4:März2015!$Y$100,23,FALSE)+VLOOKUP($B27,April2015!$B$4:April2015!$Y$100,23,FALSE)+VLOOKUP($B27,Mai2015!$B$4:Mai2015!$Y$100,23,FALSE)+VLOOKUP($B27,Juni2015!$B$4:Juni2015!$Y$100,23,FALSE)+VLOOKUP($B27,Juli2015!$B$4:Juli2015!$Y$100,23,FALSE)+VLOOKUP($B27,August2015!$B$4:August2015!$Y$100,23,FALSE)+VLOOKUP($B27,September2015!$B$4:September2015!$Y$100,23,FALSE)+VLOOKUP($B27,Oktober2015!$B$4:Oktober2015!$Y$100,23,FALSE)+VLOOKUP($B27,November2015!$B$4:November2015!$Y$100,23,FALSE)+VLOOKUP($B27,Dezember2015!$B$4:Dezember2015!$Y$100,23,FALSE)</f>
        <v>0</v>
      </c>
      <c r="D27" s="51">
        <f>VLOOKUP($B27,Januar2015!$B$4:Januar2015!$Y$100,24,FALSE)+VLOOKUP($B27,Februar2015!$B$4:Februar2015!$Y$100,24,FALSE)+VLOOKUP($B27,März2015!$B$4:März2015!$Y$100,24,FALSE)+VLOOKUP($B27,April2015!$B$4:April2015!$Y$100,24,FALSE)+VLOOKUP($B27,Mai2015!$B$4:Mai2015!$Y$100,24,FALSE)+VLOOKUP($B27,Juni2015!$B$4:Juni2015!$Y$100,24,FALSE)+VLOOKUP($B27,Juli2015!$B$4:Juli2015!$Y$100,24,FALSE)+VLOOKUP($B27,August2015!$B$4:August2015!$Y$100,24,FALSE)+VLOOKUP($B27,September2015!$B$4:September2015!$Y$100,24,FALSE)+VLOOKUP($B27,Oktober2015!$B$4:Oktober2015!$Y$100,24,FALSE)+VLOOKUP($B27,November2015!$B$4:November2015!$Y$100,24,FALSE)+VLOOKUP($B27,Dezember2015!$B$4:Dezember2015!$Y$100,24,FALSE)</f>
        <v>0</v>
      </c>
    </row>
    <row r="28" spans="1:4" ht="18">
      <c r="A28" s="52">
        <v>25</v>
      </c>
      <c r="B28" s="65" t="s">
        <v>15</v>
      </c>
      <c r="C28" s="51">
        <f>VLOOKUP($B28,Januar2015!$B$4:Januar2015!$Y$100,23,FALSE)+VLOOKUP($B28,Februar2015!$B$4:Februar2015!$Y$100,23,FALSE)+VLOOKUP($B28,März2015!$B$4:März2015!$Y$100,23,FALSE)+VLOOKUP($B28,April2015!$B$4:April2015!$Y$100,23,FALSE)+VLOOKUP($B28,Mai2015!$B$4:Mai2015!$Y$100,23,FALSE)+VLOOKUP($B28,Juni2015!$B$4:Juni2015!$Y$100,23,FALSE)+VLOOKUP($B28,Juli2015!$B$4:Juli2015!$Y$100,23,FALSE)+VLOOKUP($B28,August2015!$B$4:August2015!$Y$100,23,FALSE)+VLOOKUP($B28,September2015!$B$4:September2015!$Y$100,23,FALSE)+VLOOKUP($B28,Oktober2015!$B$4:Oktober2015!$Y$100,23,FALSE)+VLOOKUP($B28,November2015!$B$4:November2015!$Y$100,23,FALSE)+VLOOKUP($B28,Dezember2015!$B$4:Dezember2015!$Y$100,23,FALSE)</f>
        <v>0</v>
      </c>
      <c r="D28" s="51">
        <f>VLOOKUP($B28,Januar2015!$B$4:Januar2015!$Y$100,24,FALSE)+VLOOKUP($B28,Februar2015!$B$4:Februar2015!$Y$100,24,FALSE)+VLOOKUP($B28,März2015!$B$4:März2015!$Y$100,24,FALSE)+VLOOKUP($B28,April2015!$B$4:April2015!$Y$100,24,FALSE)+VLOOKUP($B28,Mai2015!$B$4:Mai2015!$Y$100,24,FALSE)+VLOOKUP($B28,Juni2015!$B$4:Juni2015!$Y$100,24,FALSE)+VLOOKUP($B28,Juli2015!$B$4:Juli2015!$Y$100,24,FALSE)+VLOOKUP($B28,August2015!$B$4:August2015!$Y$100,24,FALSE)+VLOOKUP($B28,September2015!$B$4:September2015!$Y$100,24,FALSE)+VLOOKUP($B28,Oktober2015!$B$4:Oktober2015!$Y$100,24,FALSE)+VLOOKUP($B28,November2015!$B$4:November2015!$Y$100,24,FALSE)+VLOOKUP($B28,Dezember2015!$B$4:Dezember2015!$Y$100,24,FALSE)</f>
        <v>0</v>
      </c>
    </row>
    <row r="29" spans="1:4" ht="18">
      <c r="A29" s="52">
        <v>26</v>
      </c>
      <c r="B29" s="65" t="s">
        <v>19</v>
      </c>
      <c r="C29" s="51">
        <f>VLOOKUP($B29,Januar2015!$B$4:Januar2015!$Y$100,23,FALSE)+VLOOKUP($B29,Februar2015!$B$4:Februar2015!$Y$100,23,FALSE)+VLOOKUP($B29,März2015!$B$4:März2015!$Y$100,23,FALSE)+VLOOKUP($B29,April2015!$B$4:April2015!$Y$100,23,FALSE)+VLOOKUP($B29,Mai2015!$B$4:Mai2015!$Y$100,23,FALSE)+VLOOKUP($B29,Juni2015!$B$4:Juni2015!$Y$100,23,FALSE)+VLOOKUP($B29,Juli2015!$B$4:Juli2015!$Y$100,23,FALSE)+VLOOKUP($B29,August2015!$B$4:August2015!$Y$100,23,FALSE)+VLOOKUP($B29,September2015!$B$4:September2015!$Y$100,23,FALSE)+VLOOKUP($B29,Oktober2015!$B$4:Oktober2015!$Y$100,23,FALSE)+VLOOKUP($B29,November2015!$B$4:November2015!$Y$100,23,FALSE)+VLOOKUP($B29,Dezember2015!$B$4:Dezember2015!$Y$100,23,FALSE)</f>
        <v>0</v>
      </c>
      <c r="D29" s="51">
        <f>VLOOKUP($B29,Januar2015!$B$4:Januar2015!$Y$100,24,FALSE)+VLOOKUP($B29,Februar2015!$B$4:Februar2015!$Y$100,24,FALSE)+VLOOKUP($B29,März2015!$B$4:März2015!$Y$100,24,FALSE)+VLOOKUP($B29,April2015!$B$4:April2015!$Y$100,24,FALSE)+VLOOKUP($B29,Mai2015!$B$4:Mai2015!$Y$100,24,FALSE)+VLOOKUP($B29,Juni2015!$B$4:Juni2015!$Y$100,24,FALSE)+VLOOKUP($B29,Juli2015!$B$4:Juli2015!$Y$100,24,FALSE)+VLOOKUP($B29,August2015!$B$4:August2015!$Y$100,24,FALSE)+VLOOKUP($B29,September2015!$B$4:September2015!$Y$100,24,FALSE)+VLOOKUP($B29,Oktober2015!$B$4:Oktober2015!$Y$100,24,FALSE)+VLOOKUP($B29,November2015!$B$4:November2015!$Y$100,24,FALSE)+VLOOKUP($B29,Dezember2015!$B$4:Dezember2015!$Y$100,24,FALSE)</f>
        <v>0</v>
      </c>
    </row>
    <row r="30" spans="1:4" ht="18">
      <c r="A30" s="52">
        <v>27</v>
      </c>
      <c r="B30" s="65" t="s">
        <v>35</v>
      </c>
      <c r="C30" s="51">
        <f>VLOOKUP($B30,Januar2015!$B$4:Januar2015!$Y$100,23,FALSE)+VLOOKUP($B30,Februar2015!$B$4:Februar2015!$Y$100,23,FALSE)+VLOOKUP($B30,März2015!$B$4:März2015!$Y$100,23,FALSE)+VLOOKUP($B30,April2015!$B$4:April2015!$Y$100,23,FALSE)+VLOOKUP($B30,Mai2015!$B$4:Mai2015!$Y$100,23,FALSE)+VLOOKUP($B30,Juni2015!$B$4:Juni2015!$Y$100,23,FALSE)+VLOOKUP($B30,Juli2015!$B$4:Juli2015!$Y$100,23,FALSE)+VLOOKUP($B30,August2015!$B$4:August2015!$Y$100,23,FALSE)+VLOOKUP($B30,September2015!$B$4:September2015!$Y$100,23,FALSE)+VLOOKUP($B30,Oktober2015!$B$4:Oktober2015!$Y$100,23,FALSE)+VLOOKUP($B30,November2015!$B$4:November2015!$Y$100,23,FALSE)+VLOOKUP($B30,Dezember2015!$B$4:Dezember2015!$Y$100,23,FALSE)</f>
        <v>0</v>
      </c>
      <c r="D30" s="51">
        <f>VLOOKUP($B30,Januar2015!$B$4:Januar2015!$Y$100,24,FALSE)+VLOOKUP($B30,Februar2015!$B$4:Februar2015!$Y$100,24,FALSE)+VLOOKUP($B30,März2015!$B$4:März2015!$Y$100,24,FALSE)+VLOOKUP($B30,April2015!$B$4:April2015!$Y$100,24,FALSE)+VLOOKUP($B30,Mai2015!$B$4:Mai2015!$Y$100,24,FALSE)+VLOOKUP($B30,Juni2015!$B$4:Juni2015!$Y$100,24,FALSE)+VLOOKUP($B30,Juli2015!$B$4:Juli2015!$Y$100,24,FALSE)+VLOOKUP($B30,August2015!$B$4:August2015!$Y$100,24,FALSE)+VLOOKUP($B30,September2015!$B$4:September2015!$Y$100,24,FALSE)+VLOOKUP($B30,Oktober2015!$B$4:Oktober2015!$Y$100,24,FALSE)+VLOOKUP($B30,November2015!$B$4:November2015!$Y$100,24,FALSE)+VLOOKUP($B30,Dezember2015!$B$4:Dezember2015!$Y$100,24,FALSE)</f>
        <v>0</v>
      </c>
    </row>
    <row r="31" spans="1:4" ht="18">
      <c r="A31" s="52">
        <v>28</v>
      </c>
      <c r="B31" s="65" t="s">
        <v>40</v>
      </c>
      <c r="C31" s="51">
        <f>VLOOKUP($B31,Januar2015!$B$4:Januar2015!$Y$100,23,FALSE)+VLOOKUP($B31,Februar2015!$B$4:Februar2015!$Y$100,23,FALSE)+VLOOKUP($B31,März2015!$B$4:März2015!$Y$100,23,FALSE)+VLOOKUP($B31,April2015!$B$4:April2015!$Y$100,23,FALSE)+VLOOKUP($B31,Mai2015!$B$4:Mai2015!$Y$100,23,FALSE)+VLOOKUP($B31,Juni2015!$B$4:Juni2015!$Y$100,23,FALSE)+VLOOKUP($B31,Juli2015!$B$4:Juli2015!$Y$100,23,FALSE)+VLOOKUP($B31,August2015!$B$4:August2015!$Y$100,23,FALSE)+VLOOKUP($B31,September2015!$B$4:September2015!$Y$100,23,FALSE)+VLOOKUP($B31,Oktober2015!$B$4:Oktober2015!$Y$100,23,FALSE)+VLOOKUP($B31,November2015!$B$4:November2015!$Y$100,23,FALSE)+VLOOKUP($B31,Dezember2015!$B$4:Dezember2015!$Y$100,23,FALSE)</f>
        <v>0</v>
      </c>
      <c r="D31" s="51">
        <f>VLOOKUP($B31,Januar2015!$B$4:Januar2015!$Y$100,24,FALSE)+VLOOKUP($B31,Februar2015!$B$4:Februar2015!$Y$100,24,FALSE)+VLOOKUP($B31,März2015!$B$4:März2015!$Y$100,24,FALSE)+VLOOKUP($B31,April2015!$B$4:April2015!$Y$100,24,FALSE)+VLOOKUP($B31,Mai2015!$B$4:Mai2015!$Y$100,24,FALSE)+VLOOKUP($B31,Juni2015!$B$4:Juni2015!$Y$100,24,FALSE)+VLOOKUP($B31,Juli2015!$B$4:Juli2015!$Y$100,24,FALSE)+VLOOKUP($B31,August2015!$B$4:August2015!$Y$100,24,FALSE)+VLOOKUP($B31,September2015!$B$4:September2015!$Y$100,24,FALSE)+VLOOKUP($B31,Oktober2015!$B$4:Oktober2015!$Y$100,24,FALSE)+VLOOKUP($B31,November2015!$B$4:November2015!$Y$100,24,FALSE)+VLOOKUP($B31,Dezember2015!$B$4:Dezember2015!$Y$100,24,FALSE)</f>
        <v>0</v>
      </c>
    </row>
    <row r="32" spans="1:4" ht="18">
      <c r="A32" s="52">
        <v>29</v>
      </c>
      <c r="B32" s="65" t="s">
        <v>41</v>
      </c>
      <c r="C32" s="51">
        <f>VLOOKUP($B32,Januar2015!$B$4:Januar2015!$Y$100,23,FALSE)+VLOOKUP($B32,Februar2015!$B$4:Februar2015!$Y$100,23,FALSE)+VLOOKUP($B32,März2015!$B$4:März2015!$Y$100,23,FALSE)+VLOOKUP($B32,April2015!$B$4:April2015!$Y$100,23,FALSE)+VLOOKUP($B32,Mai2015!$B$4:Mai2015!$Y$100,23,FALSE)+VLOOKUP($B32,Juni2015!$B$4:Juni2015!$Y$100,23,FALSE)+VLOOKUP($B32,Juli2015!$B$4:Juli2015!$Y$100,23,FALSE)+VLOOKUP($B32,August2015!$B$4:August2015!$Y$100,23,FALSE)+VLOOKUP($B32,September2015!$B$4:September2015!$Y$100,23,FALSE)+VLOOKUP($B32,Oktober2015!$B$4:Oktober2015!$Y$100,23,FALSE)+VLOOKUP($B32,November2015!$B$4:November2015!$Y$100,23,FALSE)+VLOOKUP($B32,Dezember2015!$B$4:Dezember2015!$Y$100,23,FALSE)</f>
        <v>0</v>
      </c>
      <c r="D32" s="51">
        <f>VLOOKUP($B32,Januar2015!$B$4:Januar2015!$Y$100,24,FALSE)+VLOOKUP($B32,Februar2015!$B$4:Februar2015!$Y$100,24,FALSE)+VLOOKUP($B32,März2015!$B$4:März2015!$Y$100,24,FALSE)+VLOOKUP($B32,April2015!$B$4:April2015!$Y$100,24,FALSE)+VLOOKUP($B32,Mai2015!$B$4:Mai2015!$Y$100,24,FALSE)+VLOOKUP($B32,Juni2015!$B$4:Juni2015!$Y$100,24,FALSE)+VLOOKUP($B32,Juli2015!$B$4:Juli2015!$Y$100,24,FALSE)+VLOOKUP($B32,August2015!$B$4:August2015!$Y$100,24,FALSE)+VLOOKUP($B32,September2015!$B$4:September2015!$Y$100,24,FALSE)+VLOOKUP($B32,Oktober2015!$B$4:Oktober2015!$Y$100,24,FALSE)+VLOOKUP($B32,November2015!$B$4:November2015!$Y$100,24,FALSE)+VLOOKUP($B32,Dezember2015!$B$4:Dezember2015!$Y$100,24,FALSE)</f>
        <v>0</v>
      </c>
    </row>
    <row r="33" spans="1:4" ht="18">
      <c r="A33" s="52">
        <v>30</v>
      </c>
      <c r="B33" s="65" t="s">
        <v>42</v>
      </c>
      <c r="C33" s="51">
        <f>VLOOKUP($B33,Januar2015!$B$4:Januar2015!$Y$100,23,FALSE)+VLOOKUP($B33,Februar2015!$B$4:Februar2015!$Y$100,23,FALSE)+VLOOKUP($B33,März2015!$B$4:März2015!$Y$100,23,FALSE)+VLOOKUP($B33,April2015!$B$4:April2015!$Y$100,23,FALSE)+VLOOKUP($B33,Mai2015!$B$4:Mai2015!$Y$100,23,FALSE)+VLOOKUP($B33,Juni2015!$B$4:Juni2015!$Y$100,23,FALSE)+VLOOKUP($B33,Juli2015!$B$4:Juli2015!$Y$100,23,FALSE)+VLOOKUP($B33,August2015!$B$4:August2015!$Y$100,23,FALSE)+VLOOKUP($B33,September2015!$B$4:September2015!$Y$100,23,FALSE)+VLOOKUP($B33,Oktober2015!$B$4:Oktober2015!$Y$100,23,FALSE)+VLOOKUP($B33,November2015!$B$4:November2015!$Y$100,23,FALSE)+VLOOKUP($B33,Dezember2015!$B$4:Dezember2015!$Y$100,23,FALSE)</f>
        <v>0</v>
      </c>
      <c r="D33" s="51">
        <f>VLOOKUP($B33,Januar2015!$B$4:Januar2015!$Y$100,24,FALSE)+VLOOKUP($B33,Februar2015!$B$4:Februar2015!$Y$100,24,FALSE)+VLOOKUP($B33,März2015!$B$4:März2015!$Y$100,24,FALSE)+VLOOKUP($B33,April2015!$B$4:April2015!$Y$100,24,FALSE)+VLOOKUP($B33,Mai2015!$B$4:Mai2015!$Y$100,24,FALSE)+VLOOKUP($B33,Juni2015!$B$4:Juni2015!$Y$100,24,FALSE)+VLOOKUP($B33,Juli2015!$B$4:Juli2015!$Y$100,24,FALSE)+VLOOKUP($B33,August2015!$B$4:August2015!$Y$100,24,FALSE)+VLOOKUP($B33,September2015!$B$4:September2015!$Y$100,24,FALSE)+VLOOKUP($B33,Oktober2015!$B$4:Oktober2015!$Y$100,24,FALSE)+VLOOKUP($B33,November2015!$B$4:November2015!$Y$100,24,FALSE)+VLOOKUP($B33,Dezember2015!$B$4:Dezember2015!$Y$100,24,FALSE)</f>
        <v>0</v>
      </c>
    </row>
    <row r="34" spans="1:4" ht="18">
      <c r="A34" s="52">
        <v>31</v>
      </c>
      <c r="B34" s="65" t="s">
        <v>43</v>
      </c>
      <c r="C34" s="51">
        <f>VLOOKUP($B34,Januar2015!$B$4:Januar2015!$Y$100,23,FALSE)+VLOOKUP($B34,Februar2015!$B$4:Februar2015!$Y$100,23,FALSE)+VLOOKUP($B34,März2015!$B$4:März2015!$Y$100,23,FALSE)+VLOOKUP($B34,April2015!$B$4:April2015!$Y$100,23,FALSE)+VLOOKUP($B34,Mai2015!$B$4:Mai2015!$Y$100,23,FALSE)+VLOOKUP($B34,Juni2015!$B$4:Juni2015!$Y$100,23,FALSE)+VLOOKUP($B34,Juli2015!$B$4:Juli2015!$Y$100,23,FALSE)+VLOOKUP($B34,August2015!$B$4:August2015!$Y$100,23,FALSE)+VLOOKUP($B34,September2015!$B$4:September2015!$Y$100,23,FALSE)+VLOOKUP($B34,Oktober2015!$B$4:Oktober2015!$Y$100,23,FALSE)+VLOOKUP($B34,November2015!$B$4:November2015!$Y$100,23,FALSE)+VLOOKUP($B34,Dezember2015!$B$4:Dezember2015!$Y$100,23,FALSE)</f>
        <v>0</v>
      </c>
      <c r="D34" s="51">
        <f>VLOOKUP($B34,Januar2015!$B$4:Januar2015!$Y$100,24,FALSE)+VLOOKUP($B34,Februar2015!$B$4:Februar2015!$Y$100,24,FALSE)+VLOOKUP($B34,März2015!$B$4:März2015!$Y$100,24,FALSE)+VLOOKUP($B34,April2015!$B$4:April2015!$Y$100,24,FALSE)+VLOOKUP($B34,Mai2015!$B$4:Mai2015!$Y$100,24,FALSE)+VLOOKUP($B34,Juni2015!$B$4:Juni2015!$Y$100,24,FALSE)+VLOOKUP($B34,Juli2015!$B$4:Juli2015!$Y$100,24,FALSE)+VLOOKUP($B34,August2015!$B$4:August2015!$Y$100,24,FALSE)+VLOOKUP($B34,September2015!$B$4:September2015!$Y$100,24,FALSE)+VLOOKUP($B34,Oktober2015!$B$4:Oktober2015!$Y$100,24,FALSE)+VLOOKUP($B34,November2015!$B$4:November2015!$Y$100,24,FALSE)+VLOOKUP($B34,Dezember2015!$B$4:Dezember2015!$Y$100,24,FALSE)</f>
        <v>0</v>
      </c>
    </row>
    <row r="35" spans="1:4" ht="18">
      <c r="A35" s="52">
        <v>32</v>
      </c>
      <c r="B35" s="65" t="s">
        <v>44</v>
      </c>
      <c r="C35" s="51">
        <f>VLOOKUP($B35,Januar2015!$B$4:Januar2015!$Y$100,23,FALSE)+VLOOKUP($B35,Februar2015!$B$4:Februar2015!$Y$100,23,FALSE)+VLOOKUP($B35,März2015!$B$4:März2015!$Y$100,23,FALSE)+VLOOKUP($B35,April2015!$B$4:April2015!$Y$100,23,FALSE)+VLOOKUP($B35,Mai2015!$B$4:Mai2015!$Y$100,23,FALSE)+VLOOKUP($B35,Juni2015!$B$4:Juni2015!$Y$100,23,FALSE)+VLOOKUP($B35,Juli2015!$B$4:Juli2015!$Y$100,23,FALSE)+VLOOKUP($B35,August2015!$B$4:August2015!$Y$100,23,FALSE)+VLOOKUP($B35,September2015!$B$4:September2015!$Y$100,23,FALSE)+VLOOKUP($B35,Oktober2015!$B$4:Oktober2015!$Y$100,23,FALSE)+VLOOKUP($B35,November2015!$B$4:November2015!$Y$100,23,FALSE)+VLOOKUP($B35,Dezember2015!$B$4:Dezember2015!$Y$100,23,FALSE)</f>
        <v>0</v>
      </c>
      <c r="D35" s="51">
        <f>VLOOKUP($B35,Januar2015!$B$4:Januar2015!$Y$100,24,FALSE)+VLOOKUP($B35,Februar2015!$B$4:Februar2015!$Y$100,24,FALSE)+VLOOKUP($B35,März2015!$B$4:März2015!$Y$100,24,FALSE)+VLOOKUP($B35,April2015!$B$4:April2015!$Y$100,24,FALSE)+VLOOKUP($B35,Mai2015!$B$4:Mai2015!$Y$100,24,FALSE)+VLOOKUP($B35,Juni2015!$B$4:Juni2015!$Y$100,24,FALSE)+VLOOKUP($B35,Juli2015!$B$4:Juli2015!$Y$100,24,FALSE)+VLOOKUP($B35,August2015!$B$4:August2015!$Y$100,24,FALSE)+VLOOKUP($B35,September2015!$B$4:September2015!$Y$100,24,FALSE)+VLOOKUP($B35,Oktober2015!$B$4:Oktober2015!$Y$100,24,FALSE)+VLOOKUP($B35,November2015!$B$4:November2015!$Y$100,24,FALSE)+VLOOKUP($B35,Dezember2015!$B$4:Dezember2015!$Y$100,24,FALSE)</f>
        <v>0</v>
      </c>
    </row>
    <row r="36" spans="1:4" ht="18">
      <c r="A36" s="52">
        <v>33</v>
      </c>
      <c r="B36" s="65" t="s">
        <v>45</v>
      </c>
      <c r="C36" s="51">
        <f>VLOOKUP($B36,Januar2015!$B$4:Januar2015!$Y$100,23,FALSE)+VLOOKUP($B36,Februar2015!$B$4:Februar2015!$Y$100,23,FALSE)+VLOOKUP($B36,März2015!$B$4:März2015!$Y$100,23,FALSE)+VLOOKUP($B36,April2015!$B$4:April2015!$Y$100,23,FALSE)+VLOOKUP($B36,Mai2015!$B$4:Mai2015!$Y$100,23,FALSE)+VLOOKUP($B36,Juni2015!$B$4:Juni2015!$Y$100,23,FALSE)+VLOOKUP($B36,Juli2015!$B$4:Juli2015!$Y$100,23,FALSE)+VLOOKUP($B36,August2015!$B$4:August2015!$Y$100,23,FALSE)+VLOOKUP($B36,September2015!$B$4:September2015!$Y$100,23,FALSE)+VLOOKUP($B36,Oktober2015!$B$4:Oktober2015!$Y$100,23,FALSE)+VLOOKUP($B36,November2015!$B$4:November2015!$Y$100,23,FALSE)+VLOOKUP($B36,Dezember2015!$B$4:Dezember2015!$Y$100,23,FALSE)</f>
        <v>0</v>
      </c>
      <c r="D36" s="51">
        <f>VLOOKUP($B36,Januar2015!$B$4:Januar2015!$Y$100,24,FALSE)+VLOOKUP($B36,Februar2015!$B$4:Februar2015!$Y$100,24,FALSE)+VLOOKUP($B36,März2015!$B$4:März2015!$Y$100,24,FALSE)+VLOOKUP($B36,April2015!$B$4:April2015!$Y$100,24,FALSE)+VLOOKUP($B36,Mai2015!$B$4:Mai2015!$Y$100,24,FALSE)+VLOOKUP($B36,Juni2015!$B$4:Juni2015!$Y$100,24,FALSE)+VLOOKUP($B36,Juli2015!$B$4:Juli2015!$Y$100,24,FALSE)+VLOOKUP($B36,August2015!$B$4:August2015!$Y$100,24,FALSE)+VLOOKUP($B36,September2015!$B$4:September2015!$Y$100,24,FALSE)+VLOOKUP($B36,Oktober2015!$B$4:Oktober2015!$Y$100,24,FALSE)+VLOOKUP($B36,November2015!$B$4:November2015!$Y$100,24,FALSE)+VLOOKUP($B36,Dezember2015!$B$4:Dezember2015!$Y$100,24,FALSE)</f>
        <v>0</v>
      </c>
    </row>
    <row r="37" spans="1:4" ht="18">
      <c r="A37" s="52">
        <v>34</v>
      </c>
      <c r="B37" s="65" t="s">
        <v>46</v>
      </c>
      <c r="C37" s="51">
        <f>VLOOKUP($B37,Januar2015!$B$4:Januar2015!$Y$100,23,FALSE)+VLOOKUP($B37,Februar2015!$B$4:Februar2015!$Y$100,23,FALSE)+VLOOKUP($B37,März2015!$B$4:März2015!$Y$100,23,FALSE)+VLOOKUP($B37,April2015!$B$4:April2015!$Y$100,23,FALSE)+VLOOKUP($B37,Mai2015!$B$4:Mai2015!$Y$100,23,FALSE)+VLOOKUP($B37,Juni2015!$B$4:Juni2015!$Y$100,23,FALSE)+VLOOKUP($B37,Juli2015!$B$4:Juli2015!$Y$100,23,FALSE)+VLOOKUP($B37,August2015!$B$4:August2015!$Y$100,23,FALSE)+VLOOKUP($B37,September2015!$B$4:September2015!$Y$100,23,FALSE)+VLOOKUP($B37,Oktober2015!$B$4:Oktober2015!$Y$100,23,FALSE)+VLOOKUP($B37,November2015!$B$4:November2015!$Y$100,23,FALSE)+VLOOKUP($B37,Dezember2015!$B$4:Dezember2015!$Y$100,23,FALSE)</f>
        <v>0</v>
      </c>
      <c r="D37" s="51">
        <f>VLOOKUP($B37,Januar2015!$B$4:Januar2015!$Y$100,24,FALSE)+VLOOKUP($B37,Februar2015!$B$4:Februar2015!$Y$100,24,FALSE)+VLOOKUP($B37,März2015!$B$4:März2015!$Y$100,24,FALSE)+VLOOKUP($B37,April2015!$B$4:April2015!$Y$100,24,FALSE)+VLOOKUP($B37,Mai2015!$B$4:Mai2015!$Y$100,24,FALSE)+VLOOKUP($B37,Juni2015!$B$4:Juni2015!$Y$100,24,FALSE)+VLOOKUP($B37,Juli2015!$B$4:Juli2015!$Y$100,24,FALSE)+VLOOKUP($B37,August2015!$B$4:August2015!$Y$100,24,FALSE)+VLOOKUP($B37,September2015!$B$4:September2015!$Y$100,24,FALSE)+VLOOKUP($B37,Oktober2015!$B$4:Oktober2015!$Y$100,24,FALSE)+VLOOKUP($B37,November2015!$B$4:November2015!$Y$100,24,FALSE)+VLOOKUP($B37,Dezember2015!$B$4:Dezember2015!$Y$100,24,FALSE)</f>
        <v>0</v>
      </c>
    </row>
    <row r="38" spans="1:4" ht="18">
      <c r="A38" s="52">
        <v>35</v>
      </c>
      <c r="B38" s="65" t="s">
        <v>47</v>
      </c>
      <c r="C38" s="51">
        <f>VLOOKUP($B38,Januar2015!$B$4:Januar2015!$Y$100,23,FALSE)+VLOOKUP($B38,Februar2015!$B$4:Februar2015!$Y$100,23,FALSE)+VLOOKUP($B38,März2015!$B$4:März2015!$Y$100,23,FALSE)+VLOOKUP($B38,April2015!$B$4:April2015!$Y$100,23,FALSE)+VLOOKUP($B38,Mai2015!$B$4:Mai2015!$Y$100,23,FALSE)+VLOOKUP($B38,Juni2015!$B$4:Juni2015!$Y$100,23,FALSE)+VLOOKUP($B38,Juli2015!$B$4:Juli2015!$Y$100,23,FALSE)+VLOOKUP($B38,August2015!$B$4:August2015!$Y$100,23,FALSE)+VLOOKUP($B38,September2015!$B$4:September2015!$Y$100,23,FALSE)+VLOOKUP($B38,Oktober2015!$B$4:Oktober2015!$Y$100,23,FALSE)+VLOOKUP($B38,November2015!$B$4:November2015!$Y$100,23,FALSE)+VLOOKUP($B38,Dezember2015!$B$4:Dezember2015!$Y$100,23,FALSE)</f>
        <v>0</v>
      </c>
      <c r="D38" s="51">
        <f>VLOOKUP($B38,Januar2015!$B$4:Januar2015!$Y$100,24,FALSE)+VLOOKUP($B38,Februar2015!$B$4:Februar2015!$Y$100,24,FALSE)+VLOOKUP($B38,März2015!$B$4:März2015!$Y$100,24,FALSE)+VLOOKUP($B38,April2015!$B$4:April2015!$Y$100,24,FALSE)+VLOOKUP($B38,Mai2015!$B$4:Mai2015!$Y$100,24,FALSE)+VLOOKUP($B38,Juni2015!$B$4:Juni2015!$Y$100,24,FALSE)+VLOOKUP($B38,Juli2015!$B$4:Juli2015!$Y$100,24,FALSE)+VLOOKUP($B38,August2015!$B$4:August2015!$Y$100,24,FALSE)+VLOOKUP($B38,September2015!$B$4:September2015!$Y$100,24,FALSE)+VLOOKUP($B38,Oktober2015!$B$4:Oktober2015!$Y$100,24,FALSE)+VLOOKUP($B38,November2015!$B$4:November2015!$Y$100,24,FALSE)+VLOOKUP($B38,Dezember2015!$B$4:Dezember2015!$Y$100,24,FALSE)</f>
        <v>0</v>
      </c>
    </row>
    <row r="39" spans="1:4" ht="18">
      <c r="A39" s="52">
        <v>36</v>
      </c>
      <c r="B39" s="65" t="s">
        <v>48</v>
      </c>
      <c r="C39" s="51">
        <f>VLOOKUP($B39,Januar2015!$B$4:Januar2015!$Y$100,23,FALSE)+VLOOKUP($B39,Februar2015!$B$4:Februar2015!$Y$100,23,FALSE)+VLOOKUP($B39,März2015!$B$4:März2015!$Y$100,23,FALSE)+VLOOKUP($B39,April2015!$B$4:April2015!$Y$100,23,FALSE)+VLOOKUP($B39,Mai2015!$B$4:Mai2015!$Y$100,23,FALSE)+VLOOKUP($B39,Juni2015!$B$4:Juni2015!$Y$100,23,FALSE)+VLOOKUP($B39,Juli2015!$B$4:Juli2015!$Y$100,23,FALSE)+VLOOKUP($B39,August2015!$B$4:August2015!$Y$100,23,FALSE)+VLOOKUP($B39,September2015!$B$4:September2015!$Y$100,23,FALSE)+VLOOKUP($B39,Oktober2015!$B$4:Oktober2015!$Y$100,23,FALSE)+VLOOKUP($B39,November2015!$B$4:November2015!$Y$100,23,FALSE)+VLOOKUP($B39,Dezember2015!$B$4:Dezember2015!$Y$100,23,FALSE)</f>
        <v>0</v>
      </c>
      <c r="D39" s="51">
        <f>VLOOKUP($B39,Januar2015!$B$4:Januar2015!$Y$100,24,FALSE)+VLOOKUP($B39,Februar2015!$B$4:Februar2015!$Y$100,24,FALSE)+VLOOKUP($B39,März2015!$B$4:März2015!$Y$100,24,FALSE)+VLOOKUP($B39,April2015!$B$4:April2015!$Y$100,24,FALSE)+VLOOKUP($B39,Mai2015!$B$4:Mai2015!$Y$100,24,FALSE)+VLOOKUP($B39,Juni2015!$B$4:Juni2015!$Y$100,24,FALSE)+VLOOKUP($B39,Juli2015!$B$4:Juli2015!$Y$100,24,FALSE)+VLOOKUP($B39,August2015!$B$4:August2015!$Y$100,24,FALSE)+VLOOKUP($B39,September2015!$B$4:September2015!$Y$100,24,FALSE)+VLOOKUP($B39,Oktober2015!$B$4:Oktober2015!$Y$100,24,FALSE)+VLOOKUP($B39,November2015!$B$4:November2015!$Y$100,24,FALSE)+VLOOKUP($B39,Dezember2015!$B$4:Dezember2015!$Y$100,24,FALSE)</f>
        <v>0</v>
      </c>
    </row>
    <row r="40" spans="1:4" ht="18">
      <c r="A40" s="52">
        <v>37</v>
      </c>
      <c r="B40" s="65" t="s">
        <v>49</v>
      </c>
      <c r="C40" s="51">
        <f>VLOOKUP($B40,Januar2015!$B$4:Januar2015!$Y$100,23,FALSE)+VLOOKUP($B40,Februar2015!$B$4:Februar2015!$Y$100,23,FALSE)+VLOOKUP($B40,März2015!$B$4:März2015!$Y$100,23,FALSE)+VLOOKUP($B40,April2015!$B$4:April2015!$Y$100,23,FALSE)+VLOOKUP($B40,Mai2015!$B$4:Mai2015!$Y$100,23,FALSE)+VLOOKUP($B40,Juni2015!$B$4:Juni2015!$Y$100,23,FALSE)+VLOOKUP($B40,Juli2015!$B$4:Juli2015!$Y$100,23,FALSE)+VLOOKUP($B40,August2015!$B$4:August2015!$Y$100,23,FALSE)+VLOOKUP($B40,September2015!$B$4:September2015!$Y$100,23,FALSE)+VLOOKUP($B40,Oktober2015!$B$4:Oktober2015!$Y$100,23,FALSE)+VLOOKUP($B40,November2015!$B$4:November2015!$Y$100,23,FALSE)+VLOOKUP($B40,Dezember2015!$B$4:Dezember2015!$Y$100,23,FALSE)</f>
        <v>0</v>
      </c>
      <c r="D40" s="51">
        <f>VLOOKUP($B40,Januar2015!$B$4:Januar2015!$Y$100,24,FALSE)+VLOOKUP($B40,Februar2015!$B$4:Februar2015!$Y$100,24,FALSE)+VLOOKUP($B40,März2015!$B$4:März2015!$Y$100,24,FALSE)+VLOOKUP($B40,April2015!$B$4:April2015!$Y$100,24,FALSE)+VLOOKUP($B40,Mai2015!$B$4:Mai2015!$Y$100,24,FALSE)+VLOOKUP($B40,Juni2015!$B$4:Juni2015!$Y$100,24,FALSE)+VLOOKUP($B40,Juli2015!$B$4:Juli2015!$Y$100,24,FALSE)+VLOOKUP($B40,August2015!$B$4:August2015!$Y$100,24,FALSE)+VLOOKUP($B40,September2015!$B$4:September2015!$Y$100,24,FALSE)+VLOOKUP($B40,Oktober2015!$B$4:Oktober2015!$Y$100,24,FALSE)+VLOOKUP($B40,November2015!$B$4:November2015!$Y$100,24,FALSE)+VLOOKUP($B40,Dezember2015!$B$4:Dezember2015!$Y$100,24,FALSE)</f>
        <v>0</v>
      </c>
    </row>
    <row r="41" spans="1:4" ht="18">
      <c r="A41" s="52">
        <v>38</v>
      </c>
      <c r="B41" s="65" t="s">
        <v>9</v>
      </c>
      <c r="C41" s="51">
        <f>VLOOKUP($B41,Januar2015!$B$4:Januar2015!$Y$100,23,FALSE)+VLOOKUP($B41,Februar2015!$B$4:Februar2015!$Y$100,23,FALSE)+VLOOKUP($B41,März2015!$B$4:März2015!$Y$100,23,FALSE)+VLOOKUP($B41,April2015!$B$4:April2015!$Y$100,23,FALSE)+VLOOKUP($B41,Mai2015!$B$4:Mai2015!$Y$100,23,FALSE)+VLOOKUP($B41,Juni2015!$B$4:Juni2015!$Y$100,23,FALSE)+VLOOKUP($B41,Juli2015!$B$4:Juli2015!$Y$100,23,FALSE)+VLOOKUP($B41,August2015!$B$4:August2015!$Y$100,23,FALSE)+VLOOKUP($B41,September2015!$B$4:September2015!$Y$100,23,FALSE)+VLOOKUP($B41,Oktober2015!$B$4:Oktober2015!$Y$100,23,FALSE)+VLOOKUP($B41,November2015!$B$4:November2015!$Y$100,23,FALSE)+VLOOKUP($B41,Dezember2015!$B$4:Dezember2015!$Y$100,23,FALSE)</f>
        <v>0</v>
      </c>
      <c r="D41" s="51">
        <f>VLOOKUP($B41,Januar2015!$B$4:Januar2015!$Y$100,24,FALSE)+VLOOKUP($B41,Februar2015!$B$4:Februar2015!$Y$100,24,FALSE)+VLOOKUP($B41,März2015!$B$4:März2015!$Y$100,24,FALSE)+VLOOKUP($B41,April2015!$B$4:April2015!$Y$100,24,FALSE)+VLOOKUP($B41,Mai2015!$B$4:Mai2015!$Y$100,24,FALSE)+VLOOKUP($B41,Juni2015!$B$4:Juni2015!$Y$100,24,FALSE)+VLOOKUP($B41,Juli2015!$B$4:Juli2015!$Y$100,24,FALSE)+VLOOKUP($B41,August2015!$B$4:August2015!$Y$100,24,FALSE)+VLOOKUP($B41,September2015!$B$4:September2015!$Y$100,24,FALSE)+VLOOKUP($B41,Oktober2015!$B$4:Oktober2015!$Y$100,24,FALSE)+VLOOKUP($B41,November2015!$B$4:November2015!$Y$100,24,FALSE)+VLOOKUP($B41,Dezember2015!$B$4:Dezember2015!$Y$100,24,FALSE)</f>
        <v>-30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/>
  <dimension ref="A1:Z88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5.28125" style="7" bestFit="1" customWidth="1"/>
    <col min="2" max="2" width="12.28125" style="7" customWidth="1"/>
    <col min="3" max="3" width="10.7109375" style="7" customWidth="1"/>
    <col min="4" max="5" width="3.28125" style="7" customWidth="1"/>
    <col min="6" max="6" width="4.8515625" style="7" bestFit="1" customWidth="1"/>
    <col min="7" max="7" width="5.57421875" style="7" bestFit="1" customWidth="1"/>
    <col min="8" max="9" width="10.7109375" style="7" customWidth="1"/>
    <col min="10" max="11" width="3.28125" style="7" customWidth="1"/>
    <col min="12" max="12" width="4.8515625" style="7" bestFit="1" customWidth="1"/>
    <col min="13" max="13" width="5.57421875" style="7" bestFit="1" customWidth="1"/>
    <col min="14" max="15" width="10.7109375" style="7" customWidth="1"/>
    <col min="16" max="17" width="3.28125" style="7" customWidth="1"/>
    <col min="18" max="18" width="4.8515625" style="7" bestFit="1" customWidth="1"/>
    <col min="19" max="19" width="6.8515625" style="7" bestFit="1" customWidth="1"/>
    <col min="20" max="21" width="10.7109375" style="7" customWidth="1"/>
    <col min="22" max="23" width="3.28125" style="7" customWidth="1"/>
    <col min="24" max="24" width="4.8515625" style="7" bestFit="1" customWidth="1"/>
    <col min="25" max="25" width="5.57421875" style="7" bestFit="1" customWidth="1"/>
    <col min="26" max="26" width="4.8515625" style="59" customWidth="1"/>
    <col min="27" max="16384" width="11.421875" style="7" customWidth="1"/>
  </cols>
  <sheetData>
    <row r="1" spans="1:26" ht="39.75" customHeight="1">
      <c r="A1" s="4" t="s">
        <v>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s="16" customFormat="1" ht="15" customHeight="1">
      <c r="A2" s="8"/>
      <c r="B2" s="9" t="s">
        <v>11</v>
      </c>
      <c r="C2" s="10"/>
      <c r="D2" s="11"/>
      <c r="E2" s="11"/>
      <c r="F2" s="11"/>
      <c r="G2" s="11"/>
      <c r="H2" s="12" t="s">
        <v>0</v>
      </c>
      <c r="I2" s="13"/>
      <c r="J2" s="13"/>
      <c r="K2" s="13"/>
      <c r="L2" s="13"/>
      <c r="M2" s="14"/>
      <c r="N2" s="9" t="s">
        <v>1</v>
      </c>
      <c r="O2" s="11"/>
      <c r="P2" s="11"/>
      <c r="Q2" s="11"/>
      <c r="R2" s="11"/>
      <c r="S2" s="15"/>
      <c r="T2" s="12" t="s">
        <v>2</v>
      </c>
      <c r="U2" s="13"/>
      <c r="V2" s="13"/>
      <c r="W2" s="13"/>
      <c r="X2" s="13"/>
      <c r="Y2" s="14"/>
      <c r="Z2" s="61" t="s">
        <v>26</v>
      </c>
    </row>
    <row r="3" spans="1:26" s="16" customFormat="1" ht="15" customHeight="1">
      <c r="A3" s="17"/>
      <c r="B3" s="18"/>
      <c r="C3" s="19" t="s">
        <v>7</v>
      </c>
      <c r="D3" s="20" t="s">
        <v>5</v>
      </c>
      <c r="E3" s="21"/>
      <c r="F3" s="19" t="s">
        <v>6</v>
      </c>
      <c r="G3" s="22" t="s">
        <v>3</v>
      </c>
      <c r="H3" s="23"/>
      <c r="I3" s="24" t="s">
        <v>7</v>
      </c>
      <c r="J3" s="25" t="s">
        <v>5</v>
      </c>
      <c r="K3" s="26"/>
      <c r="L3" s="27" t="s">
        <v>6</v>
      </c>
      <c r="M3" s="27" t="s">
        <v>3</v>
      </c>
      <c r="N3" s="22"/>
      <c r="O3" s="19" t="s">
        <v>7</v>
      </c>
      <c r="P3" s="20" t="s">
        <v>5</v>
      </c>
      <c r="Q3" s="28"/>
      <c r="R3" s="22" t="s">
        <v>6</v>
      </c>
      <c r="S3" s="22" t="s">
        <v>3</v>
      </c>
      <c r="T3" s="23"/>
      <c r="U3" s="24" t="s">
        <v>7</v>
      </c>
      <c r="V3" s="25" t="s">
        <v>5</v>
      </c>
      <c r="W3" s="29"/>
      <c r="X3" s="30" t="s">
        <v>6</v>
      </c>
      <c r="Y3" s="30" t="s">
        <v>3</v>
      </c>
      <c r="Z3" s="64"/>
    </row>
    <row r="4" spans="1:26" ht="13.5" customHeight="1">
      <c r="A4" s="31">
        <v>1</v>
      </c>
      <c r="B4" s="33" t="s">
        <v>23</v>
      </c>
      <c r="C4" s="33" t="s">
        <v>67</v>
      </c>
      <c r="D4" s="34">
        <v>13</v>
      </c>
      <c r="E4" s="39">
        <v>2</v>
      </c>
      <c r="F4" s="34">
        <v>1</v>
      </c>
      <c r="G4" s="34">
        <v>11</v>
      </c>
      <c r="H4" s="35" t="s">
        <v>23</v>
      </c>
      <c r="I4" s="35" t="s">
        <v>65</v>
      </c>
      <c r="J4" s="41">
        <v>13</v>
      </c>
      <c r="K4" s="41">
        <v>9</v>
      </c>
      <c r="L4" s="36">
        <v>2</v>
      </c>
      <c r="M4" s="36">
        <v>15</v>
      </c>
      <c r="N4" s="33" t="s">
        <v>23</v>
      </c>
      <c r="O4" s="56" t="s">
        <v>64</v>
      </c>
      <c r="P4" s="34">
        <v>13</v>
      </c>
      <c r="Q4" s="34">
        <v>7</v>
      </c>
      <c r="R4" s="34">
        <v>3</v>
      </c>
      <c r="S4" s="34">
        <v>21</v>
      </c>
      <c r="T4" s="35" t="s">
        <v>23</v>
      </c>
      <c r="U4" s="57" t="s">
        <v>63</v>
      </c>
      <c r="V4" s="41">
        <v>13</v>
      </c>
      <c r="W4" s="41">
        <v>9</v>
      </c>
      <c r="X4" s="36">
        <v>4</v>
      </c>
      <c r="Y4" s="63">
        <v>25</v>
      </c>
      <c r="Z4" s="62"/>
    </row>
    <row r="5" spans="1:26" ht="13.5" customHeight="1">
      <c r="A5" s="31">
        <v>2</v>
      </c>
      <c r="B5" s="33" t="s">
        <v>14</v>
      </c>
      <c r="C5" s="33" t="s">
        <v>21</v>
      </c>
      <c r="D5" s="34">
        <v>13</v>
      </c>
      <c r="E5" s="34">
        <v>9</v>
      </c>
      <c r="F5" s="34">
        <v>1</v>
      </c>
      <c r="G5" s="34">
        <v>4</v>
      </c>
      <c r="H5" s="35" t="s">
        <v>14</v>
      </c>
      <c r="I5" s="35" t="s">
        <v>8</v>
      </c>
      <c r="J5" s="41">
        <v>13</v>
      </c>
      <c r="K5" s="41">
        <v>3</v>
      </c>
      <c r="L5" s="36">
        <v>2</v>
      </c>
      <c r="M5" s="36">
        <v>14</v>
      </c>
      <c r="N5" s="33" t="s">
        <v>14</v>
      </c>
      <c r="O5" s="56" t="s">
        <v>63</v>
      </c>
      <c r="P5" s="34">
        <v>8</v>
      </c>
      <c r="Q5" s="39">
        <v>13</v>
      </c>
      <c r="R5" s="34">
        <v>2</v>
      </c>
      <c r="S5" s="34">
        <v>9</v>
      </c>
      <c r="T5" s="35" t="s">
        <v>14</v>
      </c>
      <c r="U5" s="57" t="s">
        <v>67</v>
      </c>
      <c r="V5" s="41">
        <v>13</v>
      </c>
      <c r="W5" s="41">
        <v>6</v>
      </c>
      <c r="X5" s="36">
        <v>3</v>
      </c>
      <c r="Y5" s="63">
        <v>16</v>
      </c>
      <c r="Z5" s="62"/>
    </row>
    <row r="6" spans="1:26" ht="13.5" customHeight="1">
      <c r="A6" s="31">
        <v>3</v>
      </c>
      <c r="B6" s="40" t="s">
        <v>22</v>
      </c>
      <c r="C6" s="40" t="s">
        <v>68</v>
      </c>
      <c r="D6" s="34">
        <v>13</v>
      </c>
      <c r="E6" s="39">
        <v>7</v>
      </c>
      <c r="F6" s="34">
        <v>1</v>
      </c>
      <c r="G6" s="34">
        <v>6</v>
      </c>
      <c r="H6" s="41" t="s">
        <v>63</v>
      </c>
      <c r="I6" s="41" t="s">
        <v>18</v>
      </c>
      <c r="J6" s="41">
        <v>13</v>
      </c>
      <c r="K6" s="41">
        <v>8</v>
      </c>
      <c r="L6" s="36">
        <v>2</v>
      </c>
      <c r="M6" s="36">
        <v>11</v>
      </c>
      <c r="N6" s="40" t="s">
        <v>63</v>
      </c>
      <c r="O6" s="55" t="s">
        <v>14</v>
      </c>
      <c r="P6" s="34">
        <v>13</v>
      </c>
      <c r="Q6" s="39">
        <v>8</v>
      </c>
      <c r="R6" s="34">
        <v>3</v>
      </c>
      <c r="S6" s="34">
        <v>16</v>
      </c>
      <c r="T6" s="41" t="s">
        <v>63</v>
      </c>
      <c r="U6" s="58" t="s">
        <v>23</v>
      </c>
      <c r="V6" s="41">
        <v>9</v>
      </c>
      <c r="W6" s="41">
        <v>13</v>
      </c>
      <c r="X6" s="36">
        <v>3</v>
      </c>
      <c r="Y6" s="63">
        <v>12</v>
      </c>
      <c r="Z6" s="62"/>
    </row>
    <row r="7" spans="1:26" ht="13.5" customHeight="1">
      <c r="A7" s="31">
        <v>4</v>
      </c>
      <c r="B7" s="40" t="s">
        <v>33</v>
      </c>
      <c r="C7" s="33" t="s">
        <v>69</v>
      </c>
      <c r="D7" s="34">
        <v>13</v>
      </c>
      <c r="E7" s="34">
        <v>5</v>
      </c>
      <c r="F7" s="34">
        <v>1</v>
      </c>
      <c r="G7" s="34">
        <v>8</v>
      </c>
      <c r="H7" s="35" t="s">
        <v>64</v>
      </c>
      <c r="I7" s="35" t="s">
        <v>13</v>
      </c>
      <c r="J7" s="41">
        <v>13</v>
      </c>
      <c r="K7" s="41">
        <v>6</v>
      </c>
      <c r="L7" s="36">
        <v>2</v>
      </c>
      <c r="M7" s="36">
        <v>15</v>
      </c>
      <c r="N7" s="33" t="s">
        <v>64</v>
      </c>
      <c r="O7" s="56" t="s">
        <v>23</v>
      </c>
      <c r="P7" s="34">
        <v>7</v>
      </c>
      <c r="Q7" s="34">
        <v>13</v>
      </c>
      <c r="R7" s="34">
        <v>2</v>
      </c>
      <c r="S7" s="34">
        <v>9</v>
      </c>
      <c r="T7" s="35" t="s">
        <v>64</v>
      </c>
      <c r="U7" s="57" t="s">
        <v>65</v>
      </c>
      <c r="V7" s="41">
        <v>13</v>
      </c>
      <c r="W7" s="41">
        <v>12</v>
      </c>
      <c r="X7" s="36">
        <v>3</v>
      </c>
      <c r="Y7" s="63">
        <v>10</v>
      </c>
      <c r="Z7" s="62"/>
    </row>
    <row r="8" spans="1:26" ht="13.5" customHeight="1">
      <c r="A8" s="31">
        <v>5</v>
      </c>
      <c r="B8" s="40" t="s">
        <v>18</v>
      </c>
      <c r="C8" s="33" t="s">
        <v>10</v>
      </c>
      <c r="D8" s="34">
        <v>13</v>
      </c>
      <c r="E8" s="34">
        <v>7</v>
      </c>
      <c r="F8" s="34">
        <v>1</v>
      </c>
      <c r="G8" s="34">
        <v>6</v>
      </c>
      <c r="H8" s="35" t="s">
        <v>18</v>
      </c>
      <c r="I8" s="35" t="s">
        <v>63</v>
      </c>
      <c r="J8" s="41">
        <v>8</v>
      </c>
      <c r="K8" s="41">
        <v>13</v>
      </c>
      <c r="L8" s="36">
        <v>1</v>
      </c>
      <c r="M8" s="36">
        <v>1</v>
      </c>
      <c r="N8" s="33" t="s">
        <v>18</v>
      </c>
      <c r="O8" s="56" t="s">
        <v>21</v>
      </c>
      <c r="P8" s="34">
        <v>13</v>
      </c>
      <c r="Q8" s="34">
        <v>11</v>
      </c>
      <c r="R8" s="34">
        <v>2</v>
      </c>
      <c r="S8" s="34">
        <v>3</v>
      </c>
      <c r="T8" s="35" t="s">
        <v>18</v>
      </c>
      <c r="U8" s="57" t="s">
        <v>8</v>
      </c>
      <c r="V8" s="41">
        <v>13</v>
      </c>
      <c r="W8" s="41">
        <v>11</v>
      </c>
      <c r="X8" s="36">
        <v>3</v>
      </c>
      <c r="Y8" s="63">
        <v>5</v>
      </c>
      <c r="Z8" s="62"/>
    </row>
    <row r="9" spans="1:26" ht="13.5" customHeight="1">
      <c r="A9" s="31">
        <v>6</v>
      </c>
      <c r="B9" s="40" t="s">
        <v>32</v>
      </c>
      <c r="C9" s="33" t="s">
        <v>17</v>
      </c>
      <c r="D9" s="34">
        <v>13</v>
      </c>
      <c r="E9" s="39">
        <v>1</v>
      </c>
      <c r="F9" s="34">
        <v>1</v>
      </c>
      <c r="G9" s="34">
        <v>12</v>
      </c>
      <c r="H9" s="35" t="s">
        <v>65</v>
      </c>
      <c r="I9" s="35" t="s">
        <v>23</v>
      </c>
      <c r="J9" s="41">
        <v>9</v>
      </c>
      <c r="K9" s="41">
        <v>13</v>
      </c>
      <c r="L9" s="36">
        <v>1</v>
      </c>
      <c r="M9" s="36">
        <v>8</v>
      </c>
      <c r="N9" s="33" t="s">
        <v>65</v>
      </c>
      <c r="O9" s="56" t="s">
        <v>13</v>
      </c>
      <c r="P9" s="34">
        <v>13</v>
      </c>
      <c r="Q9" s="39">
        <v>11</v>
      </c>
      <c r="R9" s="34">
        <v>2</v>
      </c>
      <c r="S9" s="34">
        <v>10</v>
      </c>
      <c r="T9" s="35" t="s">
        <v>65</v>
      </c>
      <c r="U9" s="57" t="s">
        <v>64</v>
      </c>
      <c r="V9" s="41">
        <v>12</v>
      </c>
      <c r="W9" s="41">
        <v>13</v>
      </c>
      <c r="X9" s="36">
        <v>2</v>
      </c>
      <c r="Y9" s="63">
        <v>9</v>
      </c>
      <c r="Z9" s="62"/>
    </row>
    <row r="10" spans="1:26" ht="12.75">
      <c r="A10" s="31">
        <v>7</v>
      </c>
      <c r="B10" s="40" t="s">
        <v>13</v>
      </c>
      <c r="C10" s="33" t="s">
        <v>62</v>
      </c>
      <c r="D10" s="34">
        <v>13</v>
      </c>
      <c r="E10" s="34">
        <v>3</v>
      </c>
      <c r="F10" s="34">
        <v>1</v>
      </c>
      <c r="G10" s="34">
        <v>10</v>
      </c>
      <c r="H10" s="35" t="s">
        <v>13</v>
      </c>
      <c r="I10" s="35" t="s">
        <v>64</v>
      </c>
      <c r="J10" s="41">
        <v>6</v>
      </c>
      <c r="K10" s="41">
        <v>13</v>
      </c>
      <c r="L10" s="36">
        <v>1</v>
      </c>
      <c r="M10" s="36">
        <v>3</v>
      </c>
      <c r="N10" s="33" t="s">
        <v>13</v>
      </c>
      <c r="O10" s="56" t="s">
        <v>65</v>
      </c>
      <c r="P10" s="34">
        <v>11</v>
      </c>
      <c r="Q10" s="34">
        <v>13</v>
      </c>
      <c r="R10" s="34">
        <v>1</v>
      </c>
      <c r="S10" s="34">
        <v>1</v>
      </c>
      <c r="T10" s="35" t="s">
        <v>13</v>
      </c>
      <c r="U10" s="57" t="s">
        <v>16</v>
      </c>
      <c r="V10" s="41">
        <v>13</v>
      </c>
      <c r="W10" s="41">
        <v>5</v>
      </c>
      <c r="X10" s="36">
        <v>2</v>
      </c>
      <c r="Y10" s="63">
        <v>9</v>
      </c>
      <c r="Z10" s="62"/>
    </row>
    <row r="11" spans="1:26" ht="12.75">
      <c r="A11" s="31">
        <v>8</v>
      </c>
      <c r="B11" s="40" t="s">
        <v>8</v>
      </c>
      <c r="C11" s="33" t="s">
        <v>16</v>
      </c>
      <c r="D11" s="39">
        <v>13</v>
      </c>
      <c r="E11" s="39">
        <v>12</v>
      </c>
      <c r="F11" s="34">
        <v>1</v>
      </c>
      <c r="G11" s="34">
        <v>1</v>
      </c>
      <c r="H11" s="35" t="s">
        <v>8</v>
      </c>
      <c r="I11" s="35" t="s">
        <v>14</v>
      </c>
      <c r="J11" s="41">
        <v>3</v>
      </c>
      <c r="K11" s="41">
        <v>13</v>
      </c>
      <c r="L11" s="36">
        <v>1</v>
      </c>
      <c r="M11" s="36">
        <v>-9</v>
      </c>
      <c r="N11" s="33" t="s">
        <v>8</v>
      </c>
      <c r="O11" s="56" t="s">
        <v>17</v>
      </c>
      <c r="P11" s="39">
        <v>13</v>
      </c>
      <c r="Q11" s="39">
        <v>1</v>
      </c>
      <c r="R11" s="34">
        <v>2</v>
      </c>
      <c r="S11" s="34">
        <v>3</v>
      </c>
      <c r="T11" s="35" t="s">
        <v>8</v>
      </c>
      <c r="U11" s="57" t="s">
        <v>18</v>
      </c>
      <c r="V11" s="41">
        <v>11</v>
      </c>
      <c r="W11" s="41">
        <v>13</v>
      </c>
      <c r="X11" s="36">
        <v>2</v>
      </c>
      <c r="Y11" s="63">
        <v>1</v>
      </c>
      <c r="Z11" s="62"/>
    </row>
    <row r="12" spans="1:26" ht="12.75">
      <c r="A12" s="31">
        <v>9</v>
      </c>
      <c r="B12" s="40" t="s">
        <v>10</v>
      </c>
      <c r="C12" s="33" t="s">
        <v>18</v>
      </c>
      <c r="D12" s="34">
        <v>7</v>
      </c>
      <c r="E12" s="39">
        <v>13</v>
      </c>
      <c r="F12" s="34">
        <v>0</v>
      </c>
      <c r="G12" s="34">
        <v>-6</v>
      </c>
      <c r="H12" s="35" t="s">
        <v>10</v>
      </c>
      <c r="I12" s="35" t="s">
        <v>69</v>
      </c>
      <c r="J12" s="41">
        <v>13</v>
      </c>
      <c r="K12" s="41">
        <v>9</v>
      </c>
      <c r="L12" s="36">
        <v>1</v>
      </c>
      <c r="M12" s="36">
        <v>-2</v>
      </c>
      <c r="N12" s="33" t="s">
        <v>10</v>
      </c>
      <c r="O12" s="56" t="s">
        <v>67</v>
      </c>
      <c r="P12" s="34">
        <v>3</v>
      </c>
      <c r="Q12" s="39">
        <v>13</v>
      </c>
      <c r="R12" s="34">
        <v>1</v>
      </c>
      <c r="S12" s="34">
        <v>-12</v>
      </c>
      <c r="T12" s="35" t="s">
        <v>10</v>
      </c>
      <c r="U12" s="57" t="s">
        <v>17</v>
      </c>
      <c r="V12" s="41">
        <v>13</v>
      </c>
      <c r="W12" s="41">
        <v>1</v>
      </c>
      <c r="X12" s="36">
        <v>2</v>
      </c>
      <c r="Y12" s="63">
        <v>0</v>
      </c>
      <c r="Z12" s="62"/>
    </row>
    <row r="13" spans="1:26" ht="12.75">
      <c r="A13" s="31">
        <v>10</v>
      </c>
      <c r="B13" s="40" t="s">
        <v>67</v>
      </c>
      <c r="C13" s="33" t="s">
        <v>23</v>
      </c>
      <c r="D13" s="34">
        <v>2</v>
      </c>
      <c r="E13" s="34">
        <v>13</v>
      </c>
      <c r="F13" s="34">
        <v>0</v>
      </c>
      <c r="G13" s="34">
        <v>-11</v>
      </c>
      <c r="H13" s="37" t="s">
        <v>67</v>
      </c>
      <c r="I13" s="35" t="s">
        <v>62</v>
      </c>
      <c r="J13" s="41">
        <v>13</v>
      </c>
      <c r="K13" s="41">
        <v>6</v>
      </c>
      <c r="L13" s="36">
        <v>1</v>
      </c>
      <c r="M13" s="36">
        <v>-4</v>
      </c>
      <c r="N13" s="38" t="s">
        <v>67</v>
      </c>
      <c r="O13" s="56" t="s">
        <v>10</v>
      </c>
      <c r="P13" s="34">
        <v>13</v>
      </c>
      <c r="Q13" s="34">
        <v>3</v>
      </c>
      <c r="R13" s="34">
        <v>2</v>
      </c>
      <c r="S13" s="34">
        <v>6</v>
      </c>
      <c r="T13" s="37" t="s">
        <v>67</v>
      </c>
      <c r="U13" s="57" t="s">
        <v>14</v>
      </c>
      <c r="V13" s="41">
        <v>6</v>
      </c>
      <c r="W13" s="41">
        <v>13</v>
      </c>
      <c r="X13" s="36">
        <v>2</v>
      </c>
      <c r="Y13" s="63">
        <v>-1</v>
      </c>
      <c r="Z13" s="62"/>
    </row>
    <row r="14" spans="1:26" ht="12.75">
      <c r="A14" s="31">
        <v>11</v>
      </c>
      <c r="B14" s="40" t="s">
        <v>21</v>
      </c>
      <c r="C14" s="40" t="s">
        <v>14</v>
      </c>
      <c r="D14" s="34">
        <v>9</v>
      </c>
      <c r="E14" s="34">
        <v>13</v>
      </c>
      <c r="F14" s="34">
        <v>0</v>
      </c>
      <c r="G14" s="34">
        <v>-4</v>
      </c>
      <c r="H14" s="41" t="s">
        <v>21</v>
      </c>
      <c r="I14" s="41" t="s">
        <v>16</v>
      </c>
      <c r="J14" s="41">
        <v>13</v>
      </c>
      <c r="K14" s="41">
        <v>9</v>
      </c>
      <c r="L14" s="36">
        <v>1</v>
      </c>
      <c r="M14" s="36">
        <v>0</v>
      </c>
      <c r="N14" s="40" t="s">
        <v>21</v>
      </c>
      <c r="O14" s="55" t="s">
        <v>18</v>
      </c>
      <c r="P14" s="34">
        <v>11</v>
      </c>
      <c r="Q14" s="34">
        <v>13</v>
      </c>
      <c r="R14" s="34">
        <v>1</v>
      </c>
      <c r="S14" s="34">
        <v>-2</v>
      </c>
      <c r="T14" s="41" t="s">
        <v>21</v>
      </c>
      <c r="U14" s="58" t="s">
        <v>62</v>
      </c>
      <c r="V14" s="41">
        <v>13</v>
      </c>
      <c r="W14" s="41">
        <v>12</v>
      </c>
      <c r="X14" s="36">
        <v>2</v>
      </c>
      <c r="Y14" s="63">
        <v>-1</v>
      </c>
      <c r="Z14" s="62"/>
    </row>
    <row r="15" spans="1:26" ht="12.75">
      <c r="A15" s="31">
        <v>12</v>
      </c>
      <c r="B15" s="40" t="s">
        <v>16</v>
      </c>
      <c r="C15" s="33" t="s">
        <v>8</v>
      </c>
      <c r="D15" s="34">
        <v>12</v>
      </c>
      <c r="E15" s="39">
        <v>13</v>
      </c>
      <c r="F15" s="34">
        <v>0</v>
      </c>
      <c r="G15" s="34">
        <v>-1</v>
      </c>
      <c r="H15" s="35" t="s">
        <v>16</v>
      </c>
      <c r="I15" s="35" t="s">
        <v>21</v>
      </c>
      <c r="J15" s="41">
        <v>9</v>
      </c>
      <c r="K15" s="41">
        <v>13</v>
      </c>
      <c r="L15" s="36">
        <v>0</v>
      </c>
      <c r="M15" s="36">
        <v>-5</v>
      </c>
      <c r="N15" s="33" t="s">
        <v>16</v>
      </c>
      <c r="O15" s="56" t="s">
        <v>69</v>
      </c>
      <c r="P15" s="34">
        <v>13</v>
      </c>
      <c r="Q15" s="39">
        <v>3</v>
      </c>
      <c r="R15" s="34">
        <v>1</v>
      </c>
      <c r="S15" s="34">
        <v>5</v>
      </c>
      <c r="T15" s="35" t="s">
        <v>16</v>
      </c>
      <c r="U15" s="57" t="s">
        <v>13</v>
      </c>
      <c r="V15" s="41">
        <v>5</v>
      </c>
      <c r="W15" s="41">
        <v>13</v>
      </c>
      <c r="X15" s="36">
        <v>1</v>
      </c>
      <c r="Y15" s="63">
        <v>-3</v>
      </c>
      <c r="Z15" s="62"/>
    </row>
    <row r="16" spans="1:26" ht="12.75">
      <c r="A16" s="31">
        <v>13</v>
      </c>
      <c r="B16" s="40" t="s">
        <v>62</v>
      </c>
      <c r="C16" s="40" t="s">
        <v>13</v>
      </c>
      <c r="D16" s="34">
        <v>3</v>
      </c>
      <c r="E16" s="34">
        <v>13</v>
      </c>
      <c r="F16" s="34">
        <v>0</v>
      </c>
      <c r="G16" s="34">
        <v>-10</v>
      </c>
      <c r="H16" s="41" t="s">
        <v>62</v>
      </c>
      <c r="I16" s="41" t="s">
        <v>67</v>
      </c>
      <c r="J16" s="41">
        <v>6</v>
      </c>
      <c r="K16" s="41">
        <v>13</v>
      </c>
      <c r="L16" s="36">
        <v>0</v>
      </c>
      <c r="M16" s="36">
        <v>-17</v>
      </c>
      <c r="N16" s="40" t="s">
        <v>62</v>
      </c>
      <c r="O16" s="55" t="s">
        <v>68</v>
      </c>
      <c r="P16" s="34">
        <v>13</v>
      </c>
      <c r="Q16" s="34">
        <v>7</v>
      </c>
      <c r="R16" s="34">
        <v>1</v>
      </c>
      <c r="S16" s="34">
        <v>-11</v>
      </c>
      <c r="T16" s="41" t="s">
        <v>62</v>
      </c>
      <c r="U16" s="58" t="s">
        <v>21</v>
      </c>
      <c r="V16" s="41">
        <v>12</v>
      </c>
      <c r="W16" s="41">
        <v>13</v>
      </c>
      <c r="X16" s="36">
        <v>1</v>
      </c>
      <c r="Y16" s="63">
        <v>-12</v>
      </c>
      <c r="Z16" s="62"/>
    </row>
    <row r="17" spans="1:26" ht="12.75">
      <c r="A17" s="31">
        <v>14</v>
      </c>
      <c r="B17" s="40" t="s">
        <v>34</v>
      </c>
      <c r="C17" s="33" t="s">
        <v>64</v>
      </c>
      <c r="D17" s="39">
        <v>5</v>
      </c>
      <c r="E17" s="39">
        <v>13</v>
      </c>
      <c r="F17" s="34">
        <v>0</v>
      </c>
      <c r="G17" s="34">
        <v>-8</v>
      </c>
      <c r="H17" s="35" t="s">
        <v>69</v>
      </c>
      <c r="I17" s="35" t="s">
        <v>10</v>
      </c>
      <c r="J17" s="41">
        <v>9</v>
      </c>
      <c r="K17" s="41">
        <v>13</v>
      </c>
      <c r="L17" s="36">
        <v>0</v>
      </c>
      <c r="M17" s="36">
        <v>-12</v>
      </c>
      <c r="N17" s="33" t="s">
        <v>69</v>
      </c>
      <c r="O17" s="56" t="s">
        <v>16</v>
      </c>
      <c r="P17" s="39">
        <v>3</v>
      </c>
      <c r="Q17" s="39">
        <v>13</v>
      </c>
      <c r="R17" s="34">
        <v>0</v>
      </c>
      <c r="S17" s="34">
        <v>-22</v>
      </c>
      <c r="T17" s="35" t="s">
        <v>69</v>
      </c>
      <c r="U17" s="57" t="s">
        <v>68</v>
      </c>
      <c r="V17" s="41">
        <v>13</v>
      </c>
      <c r="W17" s="41">
        <v>7</v>
      </c>
      <c r="X17" s="36">
        <v>1</v>
      </c>
      <c r="Y17" s="63">
        <v>-16</v>
      </c>
      <c r="Z17" s="62"/>
    </row>
    <row r="18" spans="1:26" ht="12.75">
      <c r="A18" s="31">
        <v>15</v>
      </c>
      <c r="B18" s="33" t="s">
        <v>17</v>
      </c>
      <c r="C18" s="40" t="s">
        <v>65</v>
      </c>
      <c r="D18" s="34">
        <v>1</v>
      </c>
      <c r="E18" s="39">
        <v>13</v>
      </c>
      <c r="F18" s="34">
        <v>0</v>
      </c>
      <c r="G18" s="34">
        <v>-12</v>
      </c>
      <c r="H18" s="41" t="s">
        <v>17</v>
      </c>
      <c r="I18" s="41"/>
      <c r="J18" s="41">
        <v>13</v>
      </c>
      <c r="K18" s="41">
        <v>7</v>
      </c>
      <c r="L18" s="36">
        <v>1</v>
      </c>
      <c r="M18" s="36">
        <v>-6</v>
      </c>
      <c r="N18" s="40" t="s">
        <v>17</v>
      </c>
      <c r="O18" s="55" t="s">
        <v>8</v>
      </c>
      <c r="P18" s="34">
        <v>1</v>
      </c>
      <c r="Q18" s="39">
        <v>13</v>
      </c>
      <c r="R18" s="34">
        <v>1</v>
      </c>
      <c r="S18" s="34">
        <v>-18</v>
      </c>
      <c r="T18" s="41" t="s">
        <v>17</v>
      </c>
      <c r="U18" s="58" t="s">
        <v>10</v>
      </c>
      <c r="V18" s="41">
        <v>1</v>
      </c>
      <c r="W18" s="41">
        <v>13</v>
      </c>
      <c r="X18" s="36">
        <v>1</v>
      </c>
      <c r="Y18" s="63">
        <v>-30</v>
      </c>
      <c r="Z18" s="62"/>
    </row>
    <row r="19" spans="1:26" ht="12.75">
      <c r="A19" s="31">
        <v>16</v>
      </c>
      <c r="B19" s="40"/>
      <c r="C19" s="33"/>
      <c r="D19" s="34">
        <v>0</v>
      </c>
      <c r="E19" s="34">
        <v>0</v>
      </c>
      <c r="F19" s="34">
        <f aca="true" t="shared" si="0" ref="F19:F40">IF(D19=13,1,0)</f>
        <v>0</v>
      </c>
      <c r="G19" s="34">
        <f aca="true" t="shared" si="1" ref="G19:G41">D19-E19</f>
        <v>0</v>
      </c>
      <c r="H19" s="35"/>
      <c r="I19" s="35"/>
      <c r="J19" s="41">
        <v>0</v>
      </c>
      <c r="K19" s="41">
        <v>0</v>
      </c>
      <c r="L19" s="36">
        <f aca="true" t="shared" si="2" ref="L19:L41">IF(J19=13,1,0)+F19</f>
        <v>0</v>
      </c>
      <c r="M19" s="36">
        <f aca="true" t="shared" si="3" ref="M19:M41">G19+(J19-K19)</f>
        <v>0</v>
      </c>
      <c r="N19" s="33"/>
      <c r="O19" s="56"/>
      <c r="P19" s="34">
        <v>0</v>
      </c>
      <c r="Q19" s="34">
        <v>0</v>
      </c>
      <c r="R19" s="34">
        <f aca="true" t="shared" si="4" ref="R19:R41">IF(P19=13,1,0)+L19</f>
        <v>0</v>
      </c>
      <c r="S19" s="34">
        <f aca="true" t="shared" si="5" ref="S19:S41">M19+(P19-Q19)</f>
        <v>0</v>
      </c>
      <c r="T19" s="35"/>
      <c r="U19" s="57"/>
      <c r="V19" s="41">
        <v>0</v>
      </c>
      <c r="W19" s="41">
        <v>0</v>
      </c>
      <c r="X19" s="36">
        <f aca="true" t="shared" si="6" ref="X19:X40">IF(V19=13,1,0)+R19</f>
        <v>0</v>
      </c>
      <c r="Y19" s="63">
        <f aca="true" t="shared" si="7" ref="Y19:Y41">S19+(V19-W19)</f>
        <v>0</v>
      </c>
      <c r="Z19" s="62"/>
    </row>
    <row r="20" spans="1:26" ht="12.75">
      <c r="A20" s="31">
        <v>17</v>
      </c>
      <c r="B20" s="40"/>
      <c r="C20" s="33"/>
      <c r="D20" s="34">
        <v>0</v>
      </c>
      <c r="E20" s="34">
        <v>0</v>
      </c>
      <c r="F20" s="34">
        <f t="shared" si="0"/>
        <v>0</v>
      </c>
      <c r="G20" s="34">
        <f t="shared" si="1"/>
        <v>0</v>
      </c>
      <c r="H20" s="35"/>
      <c r="I20" s="35"/>
      <c r="J20" s="41">
        <v>0</v>
      </c>
      <c r="K20" s="41">
        <v>0</v>
      </c>
      <c r="L20" s="36">
        <f t="shared" si="2"/>
        <v>0</v>
      </c>
      <c r="M20" s="36">
        <f t="shared" si="3"/>
        <v>0</v>
      </c>
      <c r="N20" s="33"/>
      <c r="O20" s="56"/>
      <c r="P20" s="34">
        <v>0</v>
      </c>
      <c r="Q20" s="34">
        <v>0</v>
      </c>
      <c r="R20" s="34">
        <f t="shared" si="4"/>
        <v>0</v>
      </c>
      <c r="S20" s="34">
        <f t="shared" si="5"/>
        <v>0</v>
      </c>
      <c r="T20" s="35"/>
      <c r="U20" s="57"/>
      <c r="V20" s="41">
        <v>0</v>
      </c>
      <c r="W20" s="41">
        <v>0</v>
      </c>
      <c r="X20" s="36">
        <f t="shared" si="6"/>
        <v>0</v>
      </c>
      <c r="Y20" s="63">
        <f t="shared" si="7"/>
        <v>0</v>
      </c>
      <c r="Z20" s="62"/>
    </row>
    <row r="21" spans="1:26" ht="12.75">
      <c r="A21" s="31">
        <v>18</v>
      </c>
      <c r="B21" s="40"/>
      <c r="C21" s="33"/>
      <c r="D21" s="34">
        <v>0</v>
      </c>
      <c r="E21" s="39">
        <v>0</v>
      </c>
      <c r="F21" s="34">
        <f t="shared" si="0"/>
        <v>0</v>
      </c>
      <c r="G21" s="34">
        <f t="shared" si="1"/>
        <v>0</v>
      </c>
      <c r="H21" s="35"/>
      <c r="I21" s="35"/>
      <c r="J21" s="41">
        <v>0</v>
      </c>
      <c r="K21" s="41">
        <v>0</v>
      </c>
      <c r="L21" s="36">
        <f t="shared" si="2"/>
        <v>0</v>
      </c>
      <c r="M21" s="36">
        <f t="shared" si="3"/>
        <v>0</v>
      </c>
      <c r="N21" s="33"/>
      <c r="O21" s="56"/>
      <c r="P21" s="34">
        <v>0</v>
      </c>
      <c r="Q21" s="39">
        <v>0</v>
      </c>
      <c r="R21" s="34">
        <f t="shared" si="4"/>
        <v>0</v>
      </c>
      <c r="S21" s="34">
        <f t="shared" si="5"/>
        <v>0</v>
      </c>
      <c r="T21" s="35"/>
      <c r="U21" s="57"/>
      <c r="V21" s="41">
        <v>0</v>
      </c>
      <c r="W21" s="41">
        <v>0</v>
      </c>
      <c r="X21" s="36">
        <f t="shared" si="6"/>
        <v>0</v>
      </c>
      <c r="Y21" s="63">
        <f t="shared" si="7"/>
        <v>0</v>
      </c>
      <c r="Z21" s="62"/>
    </row>
    <row r="22" spans="1:26" ht="12.75">
      <c r="A22" s="31">
        <v>19</v>
      </c>
      <c r="B22" s="40"/>
      <c r="C22" s="33"/>
      <c r="D22" s="34">
        <v>0</v>
      </c>
      <c r="E22" s="34">
        <v>0</v>
      </c>
      <c r="F22" s="34">
        <f t="shared" si="0"/>
        <v>0</v>
      </c>
      <c r="G22" s="34">
        <f t="shared" si="1"/>
        <v>0</v>
      </c>
      <c r="H22" s="35"/>
      <c r="I22" s="35"/>
      <c r="J22" s="41">
        <v>0</v>
      </c>
      <c r="K22" s="41">
        <v>0</v>
      </c>
      <c r="L22" s="36">
        <f t="shared" si="2"/>
        <v>0</v>
      </c>
      <c r="M22" s="36">
        <f t="shared" si="3"/>
        <v>0</v>
      </c>
      <c r="N22" s="33"/>
      <c r="O22" s="56"/>
      <c r="P22" s="34">
        <v>0</v>
      </c>
      <c r="Q22" s="34">
        <v>0</v>
      </c>
      <c r="R22" s="34">
        <f t="shared" si="4"/>
        <v>0</v>
      </c>
      <c r="S22" s="34">
        <f t="shared" si="5"/>
        <v>0</v>
      </c>
      <c r="T22" s="35"/>
      <c r="U22" s="57"/>
      <c r="V22" s="41">
        <v>0</v>
      </c>
      <c r="W22" s="41">
        <v>0</v>
      </c>
      <c r="X22" s="36">
        <f t="shared" si="6"/>
        <v>0</v>
      </c>
      <c r="Y22" s="63">
        <f t="shared" si="7"/>
        <v>0</v>
      </c>
      <c r="Z22" s="62"/>
    </row>
    <row r="23" spans="1:26" ht="12.75">
      <c r="A23" s="31">
        <v>20</v>
      </c>
      <c r="B23" s="40"/>
      <c r="C23" s="33"/>
      <c r="D23" s="39">
        <v>0</v>
      </c>
      <c r="E23" s="39">
        <v>0</v>
      </c>
      <c r="F23" s="34">
        <f t="shared" si="0"/>
        <v>0</v>
      </c>
      <c r="G23" s="34">
        <f t="shared" si="1"/>
        <v>0</v>
      </c>
      <c r="H23" s="35"/>
      <c r="I23" s="35"/>
      <c r="J23" s="41">
        <v>0</v>
      </c>
      <c r="K23" s="41">
        <v>0</v>
      </c>
      <c r="L23" s="36">
        <f t="shared" si="2"/>
        <v>0</v>
      </c>
      <c r="M23" s="36">
        <f t="shared" si="3"/>
        <v>0</v>
      </c>
      <c r="N23" s="33"/>
      <c r="O23" s="56"/>
      <c r="P23" s="39">
        <v>0</v>
      </c>
      <c r="Q23" s="39">
        <v>0</v>
      </c>
      <c r="R23" s="34">
        <f t="shared" si="4"/>
        <v>0</v>
      </c>
      <c r="S23" s="34">
        <f t="shared" si="5"/>
        <v>0</v>
      </c>
      <c r="T23" s="35"/>
      <c r="U23" s="57"/>
      <c r="V23" s="41">
        <v>0</v>
      </c>
      <c r="W23" s="41">
        <v>0</v>
      </c>
      <c r="X23" s="36">
        <f t="shared" si="6"/>
        <v>0</v>
      </c>
      <c r="Y23" s="63">
        <f t="shared" si="7"/>
        <v>0</v>
      </c>
      <c r="Z23" s="62"/>
    </row>
    <row r="24" spans="1:26" ht="12.75">
      <c r="A24" s="31">
        <v>21</v>
      </c>
      <c r="B24" s="40"/>
      <c r="C24" s="33"/>
      <c r="D24" s="34">
        <v>0</v>
      </c>
      <c r="E24" s="39">
        <v>0</v>
      </c>
      <c r="F24" s="34">
        <f t="shared" si="0"/>
        <v>0</v>
      </c>
      <c r="G24" s="34">
        <f t="shared" si="1"/>
        <v>0</v>
      </c>
      <c r="H24" s="35"/>
      <c r="I24" s="35"/>
      <c r="J24" s="41">
        <v>0</v>
      </c>
      <c r="K24" s="41">
        <v>0</v>
      </c>
      <c r="L24" s="36">
        <f t="shared" si="2"/>
        <v>0</v>
      </c>
      <c r="M24" s="36">
        <f t="shared" si="3"/>
        <v>0</v>
      </c>
      <c r="N24" s="33"/>
      <c r="O24" s="56"/>
      <c r="P24" s="34">
        <v>0</v>
      </c>
      <c r="Q24" s="39">
        <v>0</v>
      </c>
      <c r="R24" s="34">
        <f t="shared" si="4"/>
        <v>0</v>
      </c>
      <c r="S24" s="34">
        <f t="shared" si="5"/>
        <v>0</v>
      </c>
      <c r="T24" s="35"/>
      <c r="U24" s="57"/>
      <c r="V24" s="41">
        <v>0</v>
      </c>
      <c r="W24" s="41">
        <v>0</v>
      </c>
      <c r="X24" s="36">
        <f t="shared" si="6"/>
        <v>0</v>
      </c>
      <c r="Y24" s="63">
        <f t="shared" si="7"/>
        <v>0</v>
      </c>
      <c r="Z24" s="62"/>
    </row>
    <row r="25" spans="1:26" ht="12.75">
      <c r="A25" s="31">
        <v>22</v>
      </c>
      <c r="B25" s="40"/>
      <c r="C25" s="33"/>
      <c r="D25" s="34">
        <v>0</v>
      </c>
      <c r="E25" s="34">
        <v>0</v>
      </c>
      <c r="F25" s="34">
        <f t="shared" si="0"/>
        <v>0</v>
      </c>
      <c r="G25" s="34">
        <f t="shared" si="1"/>
        <v>0</v>
      </c>
      <c r="H25" s="37"/>
      <c r="I25" s="35"/>
      <c r="J25" s="41">
        <v>0</v>
      </c>
      <c r="K25" s="41">
        <v>0</v>
      </c>
      <c r="L25" s="36">
        <f t="shared" si="2"/>
        <v>0</v>
      </c>
      <c r="M25" s="36">
        <f t="shared" si="3"/>
        <v>0</v>
      </c>
      <c r="N25" s="38"/>
      <c r="O25" s="56"/>
      <c r="P25" s="34">
        <v>0</v>
      </c>
      <c r="Q25" s="34">
        <v>0</v>
      </c>
      <c r="R25" s="34">
        <f t="shared" si="4"/>
        <v>0</v>
      </c>
      <c r="S25" s="34">
        <f t="shared" si="5"/>
        <v>0</v>
      </c>
      <c r="T25" s="37"/>
      <c r="U25" s="57"/>
      <c r="V25" s="41">
        <v>0</v>
      </c>
      <c r="W25" s="41">
        <v>0</v>
      </c>
      <c r="X25" s="36">
        <f t="shared" si="6"/>
        <v>0</v>
      </c>
      <c r="Y25" s="63">
        <f t="shared" si="7"/>
        <v>0</v>
      </c>
      <c r="Z25" s="62"/>
    </row>
    <row r="26" spans="1:26" ht="12.75">
      <c r="A26" s="31">
        <v>23</v>
      </c>
      <c r="B26" s="40"/>
      <c r="C26" s="33"/>
      <c r="D26" s="34">
        <v>0</v>
      </c>
      <c r="E26" s="34">
        <v>0</v>
      </c>
      <c r="F26" s="34">
        <f t="shared" si="0"/>
        <v>0</v>
      </c>
      <c r="G26" s="34">
        <f t="shared" si="1"/>
        <v>0</v>
      </c>
      <c r="H26" s="35"/>
      <c r="I26" s="35"/>
      <c r="J26" s="41">
        <v>0</v>
      </c>
      <c r="K26" s="41">
        <v>0</v>
      </c>
      <c r="L26" s="36">
        <f t="shared" si="2"/>
        <v>0</v>
      </c>
      <c r="M26" s="36">
        <f t="shared" si="3"/>
        <v>0</v>
      </c>
      <c r="N26" s="33"/>
      <c r="O26" s="56"/>
      <c r="P26" s="34">
        <v>0</v>
      </c>
      <c r="Q26" s="34">
        <v>0</v>
      </c>
      <c r="R26" s="34">
        <f t="shared" si="4"/>
        <v>0</v>
      </c>
      <c r="S26" s="34">
        <f t="shared" si="5"/>
        <v>0</v>
      </c>
      <c r="T26" s="35"/>
      <c r="U26" s="57"/>
      <c r="V26" s="41">
        <v>0</v>
      </c>
      <c r="W26" s="41">
        <v>0</v>
      </c>
      <c r="X26" s="36">
        <f t="shared" si="6"/>
        <v>0</v>
      </c>
      <c r="Y26" s="63">
        <f t="shared" si="7"/>
        <v>0</v>
      </c>
      <c r="Z26" s="62"/>
    </row>
    <row r="27" spans="1:26" ht="12.75">
      <c r="A27" s="31">
        <v>24</v>
      </c>
      <c r="B27" s="40"/>
      <c r="C27" s="33"/>
      <c r="D27" s="39">
        <v>0</v>
      </c>
      <c r="E27" s="39">
        <v>0</v>
      </c>
      <c r="F27" s="34">
        <f t="shared" si="0"/>
        <v>0</v>
      </c>
      <c r="G27" s="34">
        <f t="shared" si="1"/>
        <v>0</v>
      </c>
      <c r="H27" s="35"/>
      <c r="I27" s="35"/>
      <c r="J27" s="41">
        <v>0</v>
      </c>
      <c r="K27" s="41">
        <v>0</v>
      </c>
      <c r="L27" s="36">
        <f t="shared" si="2"/>
        <v>0</v>
      </c>
      <c r="M27" s="36">
        <f t="shared" si="3"/>
        <v>0</v>
      </c>
      <c r="N27" s="33"/>
      <c r="O27" s="56"/>
      <c r="P27" s="39">
        <v>0</v>
      </c>
      <c r="Q27" s="39">
        <v>0</v>
      </c>
      <c r="R27" s="34">
        <f t="shared" si="4"/>
        <v>0</v>
      </c>
      <c r="S27" s="34">
        <f t="shared" si="5"/>
        <v>0</v>
      </c>
      <c r="T27" s="35"/>
      <c r="U27" s="57"/>
      <c r="V27" s="41">
        <v>0</v>
      </c>
      <c r="W27" s="41">
        <v>0</v>
      </c>
      <c r="X27" s="36">
        <f t="shared" si="6"/>
        <v>0</v>
      </c>
      <c r="Y27" s="63">
        <f t="shared" si="7"/>
        <v>0</v>
      </c>
      <c r="Z27" s="62"/>
    </row>
    <row r="28" spans="1:26" ht="12.75">
      <c r="A28" s="31">
        <v>25</v>
      </c>
      <c r="B28" s="40"/>
      <c r="C28" s="33"/>
      <c r="D28" s="34">
        <v>0</v>
      </c>
      <c r="E28" s="39">
        <v>0</v>
      </c>
      <c r="F28" s="34">
        <f t="shared" si="0"/>
        <v>0</v>
      </c>
      <c r="G28" s="34">
        <f t="shared" si="1"/>
        <v>0</v>
      </c>
      <c r="H28" s="35"/>
      <c r="I28" s="35"/>
      <c r="J28" s="41">
        <v>0</v>
      </c>
      <c r="K28" s="41">
        <v>0</v>
      </c>
      <c r="L28" s="36">
        <f t="shared" si="2"/>
        <v>0</v>
      </c>
      <c r="M28" s="36">
        <f t="shared" si="3"/>
        <v>0</v>
      </c>
      <c r="N28" s="33"/>
      <c r="O28" s="56"/>
      <c r="P28" s="34">
        <v>0</v>
      </c>
      <c r="Q28" s="39">
        <v>0</v>
      </c>
      <c r="R28" s="34">
        <f t="shared" si="4"/>
        <v>0</v>
      </c>
      <c r="S28" s="34">
        <f t="shared" si="5"/>
        <v>0</v>
      </c>
      <c r="T28" s="35"/>
      <c r="U28" s="57"/>
      <c r="V28" s="41">
        <v>0</v>
      </c>
      <c r="W28" s="41">
        <v>0</v>
      </c>
      <c r="X28" s="36">
        <f t="shared" si="6"/>
        <v>0</v>
      </c>
      <c r="Y28" s="63">
        <f t="shared" si="7"/>
        <v>0</v>
      </c>
      <c r="Z28" s="62"/>
    </row>
    <row r="29" spans="1:26" ht="12.75">
      <c r="A29" s="31">
        <v>26</v>
      </c>
      <c r="B29" s="40"/>
      <c r="C29" s="33"/>
      <c r="D29" s="34">
        <v>0</v>
      </c>
      <c r="E29" s="34">
        <v>0</v>
      </c>
      <c r="F29" s="34">
        <f t="shared" si="0"/>
        <v>0</v>
      </c>
      <c r="G29" s="34">
        <f t="shared" si="1"/>
        <v>0</v>
      </c>
      <c r="H29" s="37"/>
      <c r="I29" s="35"/>
      <c r="J29" s="41">
        <v>0</v>
      </c>
      <c r="K29" s="41">
        <v>0</v>
      </c>
      <c r="L29" s="36">
        <f t="shared" si="2"/>
        <v>0</v>
      </c>
      <c r="M29" s="36">
        <f t="shared" si="3"/>
        <v>0</v>
      </c>
      <c r="N29" s="38"/>
      <c r="O29" s="56"/>
      <c r="P29" s="34">
        <v>0</v>
      </c>
      <c r="Q29" s="34">
        <v>0</v>
      </c>
      <c r="R29" s="34">
        <f t="shared" si="4"/>
        <v>0</v>
      </c>
      <c r="S29" s="34">
        <f t="shared" si="5"/>
        <v>0</v>
      </c>
      <c r="T29" s="37"/>
      <c r="U29" s="57"/>
      <c r="V29" s="41">
        <v>0</v>
      </c>
      <c r="W29" s="41">
        <v>0</v>
      </c>
      <c r="X29" s="36">
        <f t="shared" si="6"/>
        <v>0</v>
      </c>
      <c r="Y29" s="63">
        <f t="shared" si="7"/>
        <v>0</v>
      </c>
      <c r="Z29" s="62"/>
    </row>
    <row r="30" spans="1:26" ht="12.75">
      <c r="A30" s="31">
        <v>27</v>
      </c>
      <c r="B30" s="40"/>
      <c r="C30" s="33"/>
      <c r="D30" s="34">
        <v>0</v>
      </c>
      <c r="E30" s="39">
        <v>0</v>
      </c>
      <c r="F30" s="34">
        <f t="shared" si="0"/>
        <v>0</v>
      </c>
      <c r="G30" s="34">
        <f t="shared" si="1"/>
        <v>0</v>
      </c>
      <c r="H30" s="35"/>
      <c r="I30" s="35"/>
      <c r="J30" s="41">
        <v>0</v>
      </c>
      <c r="K30" s="41">
        <v>0</v>
      </c>
      <c r="L30" s="36">
        <f t="shared" si="2"/>
        <v>0</v>
      </c>
      <c r="M30" s="36">
        <f t="shared" si="3"/>
        <v>0</v>
      </c>
      <c r="N30" s="33"/>
      <c r="O30" s="56"/>
      <c r="P30" s="34">
        <v>0</v>
      </c>
      <c r="Q30" s="39">
        <v>0</v>
      </c>
      <c r="R30" s="34">
        <f t="shared" si="4"/>
        <v>0</v>
      </c>
      <c r="S30" s="34">
        <f t="shared" si="5"/>
        <v>0</v>
      </c>
      <c r="T30" s="35"/>
      <c r="U30" s="57"/>
      <c r="V30" s="41">
        <v>0</v>
      </c>
      <c r="W30" s="41">
        <v>0</v>
      </c>
      <c r="X30" s="36">
        <f t="shared" si="6"/>
        <v>0</v>
      </c>
      <c r="Y30" s="63">
        <f t="shared" si="7"/>
        <v>0</v>
      </c>
      <c r="Z30" s="62"/>
    </row>
    <row r="31" spans="1:26" ht="12.75">
      <c r="A31" s="31">
        <v>28</v>
      </c>
      <c r="B31" s="32"/>
      <c r="C31" s="33"/>
      <c r="D31" s="34">
        <v>0</v>
      </c>
      <c r="E31" s="34">
        <v>0</v>
      </c>
      <c r="F31" s="34">
        <f t="shared" si="0"/>
        <v>0</v>
      </c>
      <c r="G31" s="34">
        <f t="shared" si="1"/>
        <v>0</v>
      </c>
      <c r="H31" s="35"/>
      <c r="I31" s="35"/>
      <c r="J31" s="41">
        <v>0</v>
      </c>
      <c r="K31" s="41">
        <v>0</v>
      </c>
      <c r="L31" s="36">
        <f t="shared" si="2"/>
        <v>0</v>
      </c>
      <c r="M31" s="36">
        <f t="shared" si="3"/>
        <v>0</v>
      </c>
      <c r="N31" s="33"/>
      <c r="O31" s="56"/>
      <c r="P31" s="34">
        <v>0</v>
      </c>
      <c r="Q31" s="34">
        <v>0</v>
      </c>
      <c r="R31" s="34">
        <f t="shared" si="4"/>
        <v>0</v>
      </c>
      <c r="S31" s="34">
        <f t="shared" si="5"/>
        <v>0</v>
      </c>
      <c r="T31" s="35"/>
      <c r="U31" s="57"/>
      <c r="V31" s="41">
        <v>0</v>
      </c>
      <c r="W31" s="41">
        <v>0</v>
      </c>
      <c r="X31" s="36">
        <f t="shared" si="6"/>
        <v>0</v>
      </c>
      <c r="Y31" s="63">
        <f t="shared" si="7"/>
        <v>0</v>
      </c>
      <c r="Z31" s="62"/>
    </row>
    <row r="32" spans="1:26" ht="12.75">
      <c r="A32" s="31">
        <v>29</v>
      </c>
      <c r="B32" s="60"/>
      <c r="C32" s="33"/>
      <c r="D32" s="39">
        <v>0</v>
      </c>
      <c r="E32" s="39">
        <v>0</v>
      </c>
      <c r="F32" s="34">
        <f t="shared" si="0"/>
        <v>0</v>
      </c>
      <c r="G32" s="34">
        <f t="shared" si="1"/>
        <v>0</v>
      </c>
      <c r="H32" s="35"/>
      <c r="I32" s="35"/>
      <c r="J32" s="41">
        <v>0</v>
      </c>
      <c r="K32" s="41">
        <v>0</v>
      </c>
      <c r="L32" s="36">
        <f t="shared" si="2"/>
        <v>0</v>
      </c>
      <c r="M32" s="36">
        <f t="shared" si="3"/>
        <v>0</v>
      </c>
      <c r="N32" s="33"/>
      <c r="O32" s="56"/>
      <c r="P32" s="39">
        <v>0</v>
      </c>
      <c r="Q32" s="39">
        <v>0</v>
      </c>
      <c r="R32" s="34">
        <f t="shared" si="4"/>
        <v>0</v>
      </c>
      <c r="S32" s="34">
        <f t="shared" si="5"/>
        <v>0</v>
      </c>
      <c r="T32" s="35"/>
      <c r="U32" s="57"/>
      <c r="V32" s="41">
        <v>0</v>
      </c>
      <c r="W32" s="41">
        <v>0</v>
      </c>
      <c r="X32" s="36">
        <f t="shared" si="6"/>
        <v>0</v>
      </c>
      <c r="Y32" s="63">
        <f t="shared" si="7"/>
        <v>0</v>
      </c>
      <c r="Z32" s="62"/>
    </row>
    <row r="33" spans="1:26" ht="12.75">
      <c r="A33" s="31">
        <v>30</v>
      </c>
      <c r="B33" s="33"/>
      <c r="C33" s="33"/>
      <c r="D33" s="34">
        <v>0</v>
      </c>
      <c r="E33" s="39">
        <v>0</v>
      </c>
      <c r="F33" s="34">
        <f t="shared" si="0"/>
        <v>0</v>
      </c>
      <c r="G33" s="34">
        <f t="shared" si="1"/>
        <v>0</v>
      </c>
      <c r="H33" s="35"/>
      <c r="I33" s="35"/>
      <c r="J33" s="41">
        <v>0</v>
      </c>
      <c r="K33" s="41">
        <v>0</v>
      </c>
      <c r="L33" s="36">
        <f t="shared" si="2"/>
        <v>0</v>
      </c>
      <c r="M33" s="36">
        <f t="shared" si="3"/>
        <v>0</v>
      </c>
      <c r="N33" s="33"/>
      <c r="O33" s="56"/>
      <c r="P33" s="34">
        <v>0</v>
      </c>
      <c r="Q33" s="39">
        <v>0</v>
      </c>
      <c r="R33" s="34">
        <f t="shared" si="4"/>
        <v>0</v>
      </c>
      <c r="S33" s="34">
        <f t="shared" si="5"/>
        <v>0</v>
      </c>
      <c r="T33" s="35"/>
      <c r="U33" s="57"/>
      <c r="V33" s="41">
        <v>0</v>
      </c>
      <c r="W33" s="41">
        <v>0</v>
      </c>
      <c r="X33" s="36">
        <f t="shared" si="6"/>
        <v>0</v>
      </c>
      <c r="Y33" s="63">
        <f t="shared" si="7"/>
        <v>0</v>
      </c>
      <c r="Z33" s="62"/>
    </row>
    <row r="34" spans="1:26" ht="12.75">
      <c r="A34" s="31">
        <v>31</v>
      </c>
      <c r="B34" s="33"/>
      <c r="C34" s="33"/>
      <c r="D34" s="34">
        <v>0</v>
      </c>
      <c r="E34" s="34">
        <v>0</v>
      </c>
      <c r="F34" s="34">
        <f t="shared" si="0"/>
        <v>0</v>
      </c>
      <c r="G34" s="34">
        <f t="shared" si="1"/>
        <v>0</v>
      </c>
      <c r="H34" s="37"/>
      <c r="I34" s="35"/>
      <c r="J34" s="41">
        <v>0</v>
      </c>
      <c r="K34" s="41">
        <v>0</v>
      </c>
      <c r="L34" s="36">
        <f t="shared" si="2"/>
        <v>0</v>
      </c>
      <c r="M34" s="36">
        <f t="shared" si="3"/>
        <v>0</v>
      </c>
      <c r="N34" s="38"/>
      <c r="O34" s="56"/>
      <c r="P34" s="34">
        <v>0</v>
      </c>
      <c r="Q34" s="34">
        <v>0</v>
      </c>
      <c r="R34" s="34">
        <f t="shared" si="4"/>
        <v>0</v>
      </c>
      <c r="S34" s="34">
        <f t="shared" si="5"/>
        <v>0</v>
      </c>
      <c r="T34" s="37"/>
      <c r="U34" s="57"/>
      <c r="V34" s="41">
        <v>0</v>
      </c>
      <c r="W34" s="41">
        <v>0</v>
      </c>
      <c r="X34" s="36">
        <f t="shared" si="6"/>
        <v>0</v>
      </c>
      <c r="Y34" s="63">
        <f t="shared" si="7"/>
        <v>0</v>
      </c>
      <c r="Z34" s="62"/>
    </row>
    <row r="35" spans="1:26" ht="12.75">
      <c r="A35" s="31">
        <v>32</v>
      </c>
      <c r="B35" s="33"/>
      <c r="C35" s="33"/>
      <c r="D35" s="34">
        <v>0</v>
      </c>
      <c r="E35" s="34">
        <v>0</v>
      </c>
      <c r="F35" s="34">
        <f t="shared" si="0"/>
        <v>0</v>
      </c>
      <c r="G35" s="34">
        <f t="shared" si="1"/>
        <v>0</v>
      </c>
      <c r="H35" s="35"/>
      <c r="I35" s="35"/>
      <c r="J35" s="41">
        <v>0</v>
      </c>
      <c r="K35" s="41">
        <v>0</v>
      </c>
      <c r="L35" s="36">
        <f t="shared" si="2"/>
        <v>0</v>
      </c>
      <c r="M35" s="36">
        <f t="shared" si="3"/>
        <v>0</v>
      </c>
      <c r="N35" s="33"/>
      <c r="O35" s="56"/>
      <c r="P35" s="34">
        <v>0</v>
      </c>
      <c r="Q35" s="34">
        <v>0</v>
      </c>
      <c r="R35" s="34">
        <f t="shared" si="4"/>
        <v>0</v>
      </c>
      <c r="S35" s="34">
        <f t="shared" si="5"/>
        <v>0</v>
      </c>
      <c r="T35" s="35"/>
      <c r="U35" s="57"/>
      <c r="V35" s="41">
        <v>0</v>
      </c>
      <c r="W35" s="41">
        <v>0</v>
      </c>
      <c r="X35" s="36">
        <f t="shared" si="6"/>
        <v>0</v>
      </c>
      <c r="Y35" s="63">
        <f t="shared" si="7"/>
        <v>0</v>
      </c>
      <c r="Z35" s="62"/>
    </row>
    <row r="36" spans="1:26" ht="12.75">
      <c r="A36" s="31">
        <v>33</v>
      </c>
      <c r="B36" s="33"/>
      <c r="C36" s="33"/>
      <c r="D36" s="39">
        <v>0</v>
      </c>
      <c r="E36" s="39">
        <v>0</v>
      </c>
      <c r="F36" s="34">
        <f t="shared" si="0"/>
        <v>0</v>
      </c>
      <c r="G36" s="34">
        <f t="shared" si="1"/>
        <v>0</v>
      </c>
      <c r="H36" s="35"/>
      <c r="I36" s="35"/>
      <c r="J36" s="41">
        <v>0</v>
      </c>
      <c r="K36" s="41">
        <v>0</v>
      </c>
      <c r="L36" s="36">
        <f t="shared" si="2"/>
        <v>0</v>
      </c>
      <c r="M36" s="36">
        <f t="shared" si="3"/>
        <v>0</v>
      </c>
      <c r="N36" s="33"/>
      <c r="O36" s="56"/>
      <c r="P36" s="39">
        <v>0</v>
      </c>
      <c r="Q36" s="39">
        <v>0</v>
      </c>
      <c r="R36" s="34">
        <f t="shared" si="4"/>
        <v>0</v>
      </c>
      <c r="S36" s="34">
        <f t="shared" si="5"/>
        <v>0</v>
      </c>
      <c r="T36" s="35"/>
      <c r="U36" s="57"/>
      <c r="V36" s="41">
        <v>0</v>
      </c>
      <c r="W36" s="41">
        <v>0</v>
      </c>
      <c r="X36" s="36">
        <f t="shared" si="6"/>
        <v>0</v>
      </c>
      <c r="Y36" s="63">
        <f t="shared" si="7"/>
        <v>0</v>
      </c>
      <c r="Z36" s="62"/>
    </row>
    <row r="37" spans="1:26" ht="12.75">
      <c r="A37" s="31">
        <v>34</v>
      </c>
      <c r="B37" s="33"/>
      <c r="C37" s="33"/>
      <c r="D37" s="34">
        <v>0</v>
      </c>
      <c r="E37" s="39">
        <v>0</v>
      </c>
      <c r="F37" s="34">
        <f t="shared" si="0"/>
        <v>0</v>
      </c>
      <c r="G37" s="34">
        <f t="shared" si="1"/>
        <v>0</v>
      </c>
      <c r="H37" s="35"/>
      <c r="I37" s="35"/>
      <c r="J37" s="41">
        <v>0</v>
      </c>
      <c r="K37" s="41">
        <v>0</v>
      </c>
      <c r="L37" s="36">
        <f t="shared" si="2"/>
        <v>0</v>
      </c>
      <c r="M37" s="36">
        <f t="shared" si="3"/>
        <v>0</v>
      </c>
      <c r="N37" s="33"/>
      <c r="O37" s="56"/>
      <c r="P37" s="34">
        <v>0</v>
      </c>
      <c r="Q37" s="39">
        <v>0</v>
      </c>
      <c r="R37" s="34">
        <f t="shared" si="4"/>
        <v>0</v>
      </c>
      <c r="S37" s="34">
        <f t="shared" si="5"/>
        <v>0</v>
      </c>
      <c r="T37" s="35"/>
      <c r="U37" s="57"/>
      <c r="V37" s="41">
        <v>0</v>
      </c>
      <c r="W37" s="41">
        <v>0</v>
      </c>
      <c r="X37" s="36">
        <f t="shared" si="6"/>
        <v>0</v>
      </c>
      <c r="Y37" s="63">
        <f t="shared" si="7"/>
        <v>0</v>
      </c>
      <c r="Z37" s="62"/>
    </row>
    <row r="38" spans="1:26" ht="12.75">
      <c r="A38" s="31">
        <v>35</v>
      </c>
      <c r="B38" s="33"/>
      <c r="C38" s="33"/>
      <c r="D38" s="34">
        <v>0</v>
      </c>
      <c r="E38" s="34">
        <v>0</v>
      </c>
      <c r="F38" s="34">
        <f t="shared" si="0"/>
        <v>0</v>
      </c>
      <c r="G38" s="34">
        <f t="shared" si="1"/>
        <v>0</v>
      </c>
      <c r="H38" s="37"/>
      <c r="I38" s="35"/>
      <c r="J38" s="41">
        <v>0</v>
      </c>
      <c r="K38" s="41">
        <v>0</v>
      </c>
      <c r="L38" s="36">
        <f t="shared" si="2"/>
        <v>0</v>
      </c>
      <c r="M38" s="36">
        <f t="shared" si="3"/>
        <v>0</v>
      </c>
      <c r="N38" s="38"/>
      <c r="O38" s="56"/>
      <c r="P38" s="34">
        <v>0</v>
      </c>
      <c r="Q38" s="34">
        <v>0</v>
      </c>
      <c r="R38" s="34">
        <f t="shared" si="4"/>
        <v>0</v>
      </c>
      <c r="S38" s="34">
        <f t="shared" si="5"/>
        <v>0</v>
      </c>
      <c r="T38" s="37"/>
      <c r="U38" s="57"/>
      <c r="V38" s="41">
        <v>0</v>
      </c>
      <c r="W38" s="41">
        <v>0</v>
      </c>
      <c r="X38" s="36">
        <f t="shared" si="6"/>
        <v>0</v>
      </c>
      <c r="Y38" s="63">
        <f t="shared" si="7"/>
        <v>0</v>
      </c>
      <c r="Z38" s="62"/>
    </row>
    <row r="39" spans="1:26" ht="12.75">
      <c r="A39" s="31">
        <v>36</v>
      </c>
      <c r="B39" s="33"/>
      <c r="C39" s="40"/>
      <c r="D39" s="34">
        <v>0</v>
      </c>
      <c r="E39" s="34">
        <v>0</v>
      </c>
      <c r="F39" s="34">
        <f t="shared" si="0"/>
        <v>0</v>
      </c>
      <c r="G39" s="34">
        <f t="shared" si="1"/>
        <v>0</v>
      </c>
      <c r="H39" s="41"/>
      <c r="I39" s="41"/>
      <c r="J39" s="41">
        <v>0</v>
      </c>
      <c r="K39" s="41">
        <v>0</v>
      </c>
      <c r="L39" s="36">
        <f t="shared" si="2"/>
        <v>0</v>
      </c>
      <c r="M39" s="36">
        <f t="shared" si="3"/>
        <v>0</v>
      </c>
      <c r="N39" s="40"/>
      <c r="O39" s="55"/>
      <c r="P39" s="34">
        <v>0</v>
      </c>
      <c r="Q39" s="34">
        <v>0</v>
      </c>
      <c r="R39" s="34">
        <f t="shared" si="4"/>
        <v>0</v>
      </c>
      <c r="S39" s="34">
        <f t="shared" si="5"/>
        <v>0</v>
      </c>
      <c r="T39" s="41"/>
      <c r="U39" s="58"/>
      <c r="V39" s="41">
        <v>0</v>
      </c>
      <c r="W39" s="41">
        <v>0</v>
      </c>
      <c r="X39" s="36">
        <f t="shared" si="6"/>
        <v>0</v>
      </c>
      <c r="Y39" s="63">
        <f t="shared" si="7"/>
        <v>0</v>
      </c>
      <c r="Z39" s="62"/>
    </row>
    <row r="40" spans="1:26" ht="12.75">
      <c r="A40" s="31">
        <v>37</v>
      </c>
      <c r="B40" s="33"/>
      <c r="C40" s="33"/>
      <c r="D40" s="34">
        <v>0</v>
      </c>
      <c r="E40" s="34">
        <v>0</v>
      </c>
      <c r="F40" s="34">
        <f t="shared" si="0"/>
        <v>0</v>
      </c>
      <c r="G40" s="34">
        <f t="shared" si="1"/>
        <v>0</v>
      </c>
      <c r="H40" s="37"/>
      <c r="I40" s="35"/>
      <c r="J40" s="41">
        <v>0</v>
      </c>
      <c r="K40" s="41">
        <v>0</v>
      </c>
      <c r="L40" s="36">
        <f t="shared" si="2"/>
        <v>0</v>
      </c>
      <c r="M40" s="36">
        <f t="shared" si="3"/>
        <v>0</v>
      </c>
      <c r="N40" s="38"/>
      <c r="O40" s="56"/>
      <c r="P40" s="34">
        <v>0</v>
      </c>
      <c r="Q40" s="34">
        <v>0</v>
      </c>
      <c r="R40" s="34">
        <f t="shared" si="4"/>
        <v>0</v>
      </c>
      <c r="S40" s="34">
        <f t="shared" si="5"/>
        <v>0</v>
      </c>
      <c r="T40" s="37"/>
      <c r="U40" s="57"/>
      <c r="V40" s="41">
        <v>0</v>
      </c>
      <c r="W40" s="41">
        <v>0</v>
      </c>
      <c r="X40" s="36">
        <f t="shared" si="6"/>
        <v>0</v>
      </c>
      <c r="Y40" s="63">
        <f t="shared" si="7"/>
        <v>0</v>
      </c>
      <c r="Z40" s="62"/>
    </row>
    <row r="41" spans="1:26" ht="12.75">
      <c r="A41" s="31">
        <v>38</v>
      </c>
      <c r="B41" s="33"/>
      <c r="C41" s="40"/>
      <c r="D41" s="34">
        <v>0</v>
      </c>
      <c r="E41" s="34">
        <v>0</v>
      </c>
      <c r="F41" s="34">
        <v>0</v>
      </c>
      <c r="G41" s="34">
        <f t="shared" si="1"/>
        <v>0</v>
      </c>
      <c r="H41" s="41"/>
      <c r="I41" s="41"/>
      <c r="J41" s="41">
        <v>0</v>
      </c>
      <c r="K41" s="41">
        <v>0</v>
      </c>
      <c r="L41" s="36">
        <f t="shared" si="2"/>
        <v>0</v>
      </c>
      <c r="M41" s="36">
        <f t="shared" si="3"/>
        <v>0</v>
      </c>
      <c r="N41" s="40"/>
      <c r="O41" s="55"/>
      <c r="P41" s="34">
        <v>0</v>
      </c>
      <c r="Q41" s="34">
        <v>0</v>
      </c>
      <c r="R41" s="34">
        <f t="shared" si="4"/>
        <v>0</v>
      </c>
      <c r="S41" s="34">
        <f t="shared" si="5"/>
        <v>0</v>
      </c>
      <c r="T41" s="41"/>
      <c r="U41" s="58"/>
      <c r="V41" s="41">
        <v>0</v>
      </c>
      <c r="W41" s="41">
        <v>0</v>
      </c>
      <c r="X41" s="36">
        <v>0</v>
      </c>
      <c r="Y41" s="63">
        <f t="shared" si="7"/>
        <v>0</v>
      </c>
      <c r="Z41" s="62"/>
    </row>
    <row r="50" ht="12.75">
      <c r="B50" s="54" t="s">
        <v>20</v>
      </c>
    </row>
    <row r="51" ht="12.75">
      <c r="B51" s="33" t="s">
        <v>22</v>
      </c>
    </row>
    <row r="52" ht="12.75">
      <c r="B52" s="33" t="s">
        <v>13</v>
      </c>
    </row>
    <row r="53" ht="12.75">
      <c r="B53" s="40" t="s">
        <v>10</v>
      </c>
    </row>
    <row r="54" ht="12.75">
      <c r="B54" s="40" t="s">
        <v>8</v>
      </c>
    </row>
    <row r="55" ht="12.75">
      <c r="B55" s="40" t="s">
        <v>29</v>
      </c>
    </row>
    <row r="56" ht="12.75">
      <c r="B56" s="40" t="s">
        <v>30</v>
      </c>
    </row>
    <row r="57" ht="12.75">
      <c r="B57" s="40" t="s">
        <v>14</v>
      </c>
    </row>
    <row r="58" ht="12.75">
      <c r="B58" s="40" t="s">
        <v>21</v>
      </c>
    </row>
    <row r="59" ht="12.75">
      <c r="B59" s="40" t="s">
        <v>31</v>
      </c>
    </row>
    <row r="60" ht="12.75">
      <c r="B60" s="40" t="s">
        <v>16</v>
      </c>
    </row>
    <row r="61" ht="12.75">
      <c r="B61" s="40" t="s">
        <v>15</v>
      </c>
    </row>
    <row r="62" ht="12.75">
      <c r="B62" s="40" t="s">
        <v>32</v>
      </c>
    </row>
    <row r="63" ht="12.75">
      <c r="B63" s="40" t="s">
        <v>17</v>
      </c>
    </row>
    <row r="64" ht="12.75">
      <c r="B64" s="40" t="s">
        <v>18</v>
      </c>
    </row>
    <row r="65" ht="12.75">
      <c r="B65" s="33" t="s">
        <v>23</v>
      </c>
    </row>
    <row r="66" ht="12.75">
      <c r="B66" s="40" t="s">
        <v>33</v>
      </c>
    </row>
    <row r="67" ht="12.75">
      <c r="B67" s="40" t="s">
        <v>34</v>
      </c>
    </row>
    <row r="68" ht="12.75">
      <c r="B68" s="40" t="s">
        <v>19</v>
      </c>
    </row>
    <row r="69" ht="12.75">
      <c r="B69" s="40" t="s">
        <v>35</v>
      </c>
    </row>
    <row r="70" ht="12.75">
      <c r="B70" s="40" t="s">
        <v>25</v>
      </c>
    </row>
    <row r="71" ht="12.75">
      <c r="B71" s="40" t="s">
        <v>24</v>
      </c>
    </row>
    <row r="72" ht="12.75">
      <c r="B72" s="40" t="s">
        <v>36</v>
      </c>
    </row>
    <row r="73" ht="12.75">
      <c r="B73" s="40" t="s">
        <v>27</v>
      </c>
    </row>
    <row r="74" ht="12.75">
      <c r="B74" s="40" t="s">
        <v>28</v>
      </c>
    </row>
    <row r="75" ht="12.75">
      <c r="B75" s="40" t="s">
        <v>37</v>
      </c>
    </row>
    <row r="76" ht="12.75">
      <c r="B76" s="40" t="s">
        <v>38</v>
      </c>
    </row>
    <row r="77" ht="12.75">
      <c r="B77" s="40" t="s">
        <v>39</v>
      </c>
    </row>
    <row r="78" ht="12.75">
      <c r="B78" s="32" t="s">
        <v>9</v>
      </c>
    </row>
    <row r="79" ht="12.75">
      <c r="B79" s="60" t="s">
        <v>40</v>
      </c>
    </row>
    <row r="80" ht="12.75">
      <c r="B80" s="33" t="s">
        <v>41</v>
      </c>
    </row>
    <row r="81" ht="12.75">
      <c r="B81" s="33" t="s">
        <v>42</v>
      </c>
    </row>
    <row r="82" ht="12.75">
      <c r="B82" s="33" t="s">
        <v>43</v>
      </c>
    </row>
    <row r="83" ht="12.75">
      <c r="B83" s="33" t="s">
        <v>44</v>
      </c>
    </row>
    <row r="84" ht="12.75">
      <c r="B84" s="33" t="s">
        <v>45</v>
      </c>
    </row>
    <row r="85" ht="12.75">
      <c r="B85" s="33" t="s">
        <v>46</v>
      </c>
    </row>
    <row r="86" ht="12.75">
      <c r="B86" s="33" t="s">
        <v>47</v>
      </c>
    </row>
    <row r="87" ht="12.75">
      <c r="B87" s="33" t="s">
        <v>48</v>
      </c>
    </row>
    <row r="88" ht="12.75">
      <c r="B88" s="33" t="s">
        <v>49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3"/>
  <dimension ref="A1:Z88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5.28125" style="7" bestFit="1" customWidth="1"/>
    <col min="2" max="2" width="12.28125" style="7" customWidth="1"/>
    <col min="3" max="3" width="10.7109375" style="7" customWidth="1"/>
    <col min="4" max="5" width="3.28125" style="7" customWidth="1"/>
    <col min="6" max="6" width="4.8515625" style="7" bestFit="1" customWidth="1"/>
    <col min="7" max="7" width="5.57421875" style="7" bestFit="1" customWidth="1"/>
    <col min="8" max="9" width="10.7109375" style="7" customWidth="1"/>
    <col min="10" max="11" width="3.28125" style="7" customWidth="1"/>
    <col min="12" max="12" width="4.8515625" style="7" bestFit="1" customWidth="1"/>
    <col min="13" max="13" width="5.57421875" style="7" bestFit="1" customWidth="1"/>
    <col min="14" max="15" width="10.7109375" style="7" customWidth="1"/>
    <col min="16" max="17" width="3.28125" style="7" customWidth="1"/>
    <col min="18" max="18" width="4.8515625" style="7" bestFit="1" customWidth="1"/>
    <col min="19" max="19" width="6.8515625" style="7" bestFit="1" customWidth="1"/>
    <col min="20" max="21" width="10.7109375" style="7" customWidth="1"/>
    <col min="22" max="23" width="3.28125" style="7" customWidth="1"/>
    <col min="24" max="24" width="4.8515625" style="7" bestFit="1" customWidth="1"/>
    <col min="25" max="25" width="5.57421875" style="7" bestFit="1" customWidth="1"/>
    <col min="26" max="26" width="4.8515625" style="59" customWidth="1"/>
    <col min="27" max="16384" width="11.421875" style="7" customWidth="1"/>
  </cols>
  <sheetData>
    <row r="1" spans="1:26" ht="39.75" customHeight="1">
      <c r="A1" s="4" t="s">
        <v>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s="16" customFormat="1" ht="15" customHeight="1">
      <c r="A2" s="8"/>
      <c r="B2" s="9" t="s">
        <v>11</v>
      </c>
      <c r="C2" s="10"/>
      <c r="D2" s="11"/>
      <c r="E2" s="11"/>
      <c r="F2" s="11"/>
      <c r="G2" s="11"/>
      <c r="H2" s="12" t="s">
        <v>0</v>
      </c>
      <c r="I2" s="13"/>
      <c r="J2" s="13"/>
      <c r="K2" s="13"/>
      <c r="L2" s="13"/>
      <c r="M2" s="14"/>
      <c r="N2" s="9" t="s">
        <v>1</v>
      </c>
      <c r="O2" s="11"/>
      <c r="P2" s="11"/>
      <c r="Q2" s="11"/>
      <c r="R2" s="11"/>
      <c r="S2" s="15"/>
      <c r="T2" s="12" t="s">
        <v>2</v>
      </c>
      <c r="U2" s="13"/>
      <c r="V2" s="13"/>
      <c r="W2" s="13"/>
      <c r="X2" s="13"/>
      <c r="Y2" s="14"/>
      <c r="Z2" s="61" t="s">
        <v>26</v>
      </c>
    </row>
    <row r="3" spans="1:26" s="16" customFormat="1" ht="15" customHeight="1">
      <c r="A3" s="17"/>
      <c r="B3" s="18"/>
      <c r="C3" s="19" t="s">
        <v>7</v>
      </c>
      <c r="D3" s="20" t="s">
        <v>5</v>
      </c>
      <c r="E3" s="21"/>
      <c r="F3" s="19" t="s">
        <v>6</v>
      </c>
      <c r="G3" s="22" t="s">
        <v>3</v>
      </c>
      <c r="H3" s="23"/>
      <c r="I3" s="24" t="s">
        <v>7</v>
      </c>
      <c r="J3" s="25" t="s">
        <v>5</v>
      </c>
      <c r="K3" s="26"/>
      <c r="L3" s="27" t="s">
        <v>6</v>
      </c>
      <c r="M3" s="27" t="s">
        <v>3</v>
      </c>
      <c r="N3" s="22"/>
      <c r="O3" s="19" t="s">
        <v>7</v>
      </c>
      <c r="P3" s="20" t="s">
        <v>5</v>
      </c>
      <c r="Q3" s="28"/>
      <c r="R3" s="22" t="s">
        <v>6</v>
      </c>
      <c r="S3" s="22" t="s">
        <v>3</v>
      </c>
      <c r="T3" s="23"/>
      <c r="U3" s="24" t="s">
        <v>7</v>
      </c>
      <c r="V3" s="25" t="s">
        <v>5</v>
      </c>
      <c r="W3" s="29"/>
      <c r="X3" s="30" t="s">
        <v>6</v>
      </c>
      <c r="Y3" s="30" t="s">
        <v>3</v>
      </c>
      <c r="Z3" s="64"/>
    </row>
    <row r="4" spans="1:26" ht="13.5" customHeight="1">
      <c r="A4" s="31">
        <v>1</v>
      </c>
      <c r="B4" s="33" t="s">
        <v>23</v>
      </c>
      <c r="C4" s="33" t="s">
        <v>62</v>
      </c>
      <c r="D4" s="34">
        <v>13</v>
      </c>
      <c r="E4" s="39">
        <v>8</v>
      </c>
      <c r="F4" s="34">
        <v>1</v>
      </c>
      <c r="G4" s="34">
        <v>5</v>
      </c>
      <c r="H4" s="35" t="s">
        <v>23</v>
      </c>
      <c r="I4" s="35" t="s">
        <v>8</v>
      </c>
      <c r="J4" s="41">
        <v>13</v>
      </c>
      <c r="K4" s="41">
        <v>3</v>
      </c>
      <c r="L4" s="36">
        <v>2</v>
      </c>
      <c r="M4" s="36">
        <v>15</v>
      </c>
      <c r="N4" s="33" t="s">
        <v>23</v>
      </c>
      <c r="O4" s="56" t="s">
        <v>18</v>
      </c>
      <c r="P4" s="34">
        <v>13</v>
      </c>
      <c r="Q4" s="34">
        <v>3</v>
      </c>
      <c r="R4" s="34">
        <v>3</v>
      </c>
      <c r="S4" s="34">
        <v>25</v>
      </c>
      <c r="T4" s="35" t="s">
        <v>23</v>
      </c>
      <c r="U4" s="57" t="s">
        <v>13</v>
      </c>
      <c r="V4" s="41">
        <v>13</v>
      </c>
      <c r="W4" s="41">
        <v>10</v>
      </c>
      <c r="X4" s="36">
        <v>4</v>
      </c>
      <c r="Y4" s="63">
        <v>28</v>
      </c>
      <c r="Z4" s="62"/>
    </row>
    <row r="5" spans="1:26" ht="13.5" customHeight="1">
      <c r="A5" s="31">
        <v>2</v>
      </c>
      <c r="B5" s="33" t="s">
        <v>22</v>
      </c>
      <c r="C5" s="33" t="s">
        <v>64</v>
      </c>
      <c r="D5" s="34">
        <v>13</v>
      </c>
      <c r="E5" s="34">
        <v>12</v>
      </c>
      <c r="F5" s="34">
        <v>1</v>
      </c>
      <c r="G5" s="34">
        <v>1</v>
      </c>
      <c r="H5" s="35" t="s">
        <v>63</v>
      </c>
      <c r="I5" s="35" t="s">
        <v>13</v>
      </c>
      <c r="J5" s="41">
        <v>11</v>
      </c>
      <c r="K5" s="41">
        <v>13</v>
      </c>
      <c r="L5" s="36">
        <v>1</v>
      </c>
      <c r="M5" s="36">
        <v>-1</v>
      </c>
      <c r="N5" s="33" t="s">
        <v>63</v>
      </c>
      <c r="O5" s="56" t="s">
        <v>14</v>
      </c>
      <c r="P5" s="34">
        <v>13</v>
      </c>
      <c r="Q5" s="39">
        <v>6</v>
      </c>
      <c r="R5" s="34">
        <v>2</v>
      </c>
      <c r="S5" s="34">
        <v>6</v>
      </c>
      <c r="T5" s="35" t="s">
        <v>63</v>
      </c>
      <c r="U5" s="57" t="s">
        <v>10</v>
      </c>
      <c r="V5" s="41">
        <v>13</v>
      </c>
      <c r="W5" s="41">
        <v>2</v>
      </c>
      <c r="X5" s="36">
        <v>3</v>
      </c>
      <c r="Y5" s="63">
        <v>17</v>
      </c>
      <c r="Z5" s="62"/>
    </row>
    <row r="6" spans="1:26" ht="13.5" customHeight="1">
      <c r="A6" s="31">
        <v>3</v>
      </c>
      <c r="B6" s="40" t="s">
        <v>13</v>
      </c>
      <c r="C6" s="40" t="s">
        <v>21</v>
      </c>
      <c r="D6" s="34">
        <v>13</v>
      </c>
      <c r="E6" s="39">
        <v>12</v>
      </c>
      <c r="F6" s="34">
        <v>1</v>
      </c>
      <c r="G6" s="34">
        <v>1</v>
      </c>
      <c r="H6" s="41" t="s">
        <v>13</v>
      </c>
      <c r="I6" s="41" t="s">
        <v>63</v>
      </c>
      <c r="J6" s="41">
        <v>13</v>
      </c>
      <c r="K6" s="41">
        <v>11</v>
      </c>
      <c r="L6" s="36">
        <v>2</v>
      </c>
      <c r="M6" s="36">
        <v>3</v>
      </c>
      <c r="N6" s="40" t="s">
        <v>13</v>
      </c>
      <c r="O6" s="55" t="s">
        <v>21</v>
      </c>
      <c r="P6" s="34">
        <v>13</v>
      </c>
      <c r="Q6" s="39">
        <v>9</v>
      </c>
      <c r="R6" s="34">
        <v>3</v>
      </c>
      <c r="S6" s="34">
        <v>7</v>
      </c>
      <c r="T6" s="41" t="s">
        <v>13</v>
      </c>
      <c r="U6" s="58" t="s">
        <v>23</v>
      </c>
      <c r="V6" s="41">
        <v>10</v>
      </c>
      <c r="W6" s="41">
        <v>13</v>
      </c>
      <c r="X6" s="36">
        <v>3</v>
      </c>
      <c r="Y6" s="63">
        <v>4</v>
      </c>
      <c r="Z6" s="62"/>
    </row>
    <row r="7" spans="1:26" ht="13.5" customHeight="1">
      <c r="A7" s="31">
        <v>4</v>
      </c>
      <c r="B7" s="40" t="s">
        <v>18</v>
      </c>
      <c r="C7" s="33" t="s">
        <v>65</v>
      </c>
      <c r="D7" s="34">
        <v>13</v>
      </c>
      <c r="E7" s="34">
        <v>5</v>
      </c>
      <c r="F7" s="34">
        <v>1</v>
      </c>
      <c r="G7" s="34">
        <v>8</v>
      </c>
      <c r="H7" s="35" t="s">
        <v>18</v>
      </c>
      <c r="I7" s="35" t="s">
        <v>10</v>
      </c>
      <c r="J7" s="41">
        <v>13</v>
      </c>
      <c r="K7" s="41">
        <v>9</v>
      </c>
      <c r="L7" s="36">
        <v>2</v>
      </c>
      <c r="M7" s="36">
        <v>12</v>
      </c>
      <c r="N7" s="33" t="s">
        <v>18</v>
      </c>
      <c r="O7" s="56" t="s">
        <v>23</v>
      </c>
      <c r="P7" s="34">
        <v>3</v>
      </c>
      <c r="Q7" s="34">
        <v>13</v>
      </c>
      <c r="R7" s="34">
        <v>2</v>
      </c>
      <c r="S7" s="34">
        <v>2</v>
      </c>
      <c r="T7" s="35" t="s">
        <v>18</v>
      </c>
      <c r="U7" s="57" t="s">
        <v>8</v>
      </c>
      <c r="V7" s="41">
        <v>13</v>
      </c>
      <c r="W7" s="41">
        <v>11</v>
      </c>
      <c r="X7" s="36">
        <v>3</v>
      </c>
      <c r="Y7" s="63">
        <v>4</v>
      </c>
      <c r="Z7" s="62"/>
    </row>
    <row r="8" spans="1:26" ht="13.5" customHeight="1">
      <c r="A8" s="31">
        <v>5</v>
      </c>
      <c r="B8" s="40" t="s">
        <v>24</v>
      </c>
      <c r="C8" s="33" t="s">
        <v>8</v>
      </c>
      <c r="D8" s="34">
        <v>9</v>
      </c>
      <c r="E8" s="34">
        <v>13</v>
      </c>
      <c r="F8" s="34">
        <v>0</v>
      </c>
      <c r="G8" s="34">
        <v>-4</v>
      </c>
      <c r="H8" s="35" t="s">
        <v>24</v>
      </c>
      <c r="I8" s="35" t="s">
        <v>62</v>
      </c>
      <c r="J8" s="41">
        <v>13</v>
      </c>
      <c r="K8" s="41">
        <v>1</v>
      </c>
      <c r="L8" s="36">
        <v>1</v>
      </c>
      <c r="M8" s="36">
        <v>8</v>
      </c>
      <c r="N8" s="33" t="s">
        <v>24</v>
      </c>
      <c r="O8" s="56" t="s">
        <v>10</v>
      </c>
      <c r="P8" s="34">
        <v>8</v>
      </c>
      <c r="Q8" s="34">
        <v>13</v>
      </c>
      <c r="R8" s="34">
        <v>1</v>
      </c>
      <c r="S8" s="34">
        <v>3</v>
      </c>
      <c r="T8" s="35" t="s">
        <v>24</v>
      </c>
      <c r="U8" s="57" t="s">
        <v>21</v>
      </c>
      <c r="V8" s="41">
        <v>13</v>
      </c>
      <c r="W8" s="41">
        <v>12</v>
      </c>
      <c r="X8" s="36">
        <v>2</v>
      </c>
      <c r="Y8" s="63">
        <v>4</v>
      </c>
      <c r="Z8" s="62"/>
    </row>
    <row r="9" spans="1:26" ht="13.5" customHeight="1">
      <c r="A9" s="31">
        <v>6</v>
      </c>
      <c r="B9" s="40" t="s">
        <v>10</v>
      </c>
      <c r="C9" s="33" t="s">
        <v>14</v>
      </c>
      <c r="D9" s="34">
        <v>13</v>
      </c>
      <c r="E9" s="39">
        <v>2</v>
      </c>
      <c r="F9" s="34">
        <v>1</v>
      </c>
      <c r="G9" s="34">
        <v>11</v>
      </c>
      <c r="H9" s="35" t="s">
        <v>10</v>
      </c>
      <c r="I9" s="35" t="s">
        <v>18</v>
      </c>
      <c r="J9" s="41">
        <v>9</v>
      </c>
      <c r="K9" s="41">
        <v>13</v>
      </c>
      <c r="L9" s="36">
        <v>1</v>
      </c>
      <c r="M9" s="36">
        <v>7</v>
      </c>
      <c r="N9" s="33" t="s">
        <v>10</v>
      </c>
      <c r="O9" s="56" t="s">
        <v>24</v>
      </c>
      <c r="P9" s="34">
        <v>13</v>
      </c>
      <c r="Q9" s="39">
        <v>8</v>
      </c>
      <c r="R9" s="34">
        <v>2</v>
      </c>
      <c r="S9" s="34">
        <v>12</v>
      </c>
      <c r="T9" s="35" t="s">
        <v>10</v>
      </c>
      <c r="U9" s="57" t="s">
        <v>63</v>
      </c>
      <c r="V9" s="41">
        <v>2</v>
      </c>
      <c r="W9" s="41">
        <v>13</v>
      </c>
      <c r="X9" s="36">
        <v>2</v>
      </c>
      <c r="Y9" s="63">
        <v>1</v>
      </c>
      <c r="Z9" s="62"/>
    </row>
    <row r="10" spans="1:26" ht="12.75">
      <c r="A10" s="31">
        <v>7</v>
      </c>
      <c r="B10" s="40" t="s">
        <v>8</v>
      </c>
      <c r="C10" s="33" t="s">
        <v>24</v>
      </c>
      <c r="D10" s="34">
        <v>13</v>
      </c>
      <c r="E10" s="34">
        <v>9</v>
      </c>
      <c r="F10" s="34">
        <v>1</v>
      </c>
      <c r="G10" s="34">
        <v>4</v>
      </c>
      <c r="H10" s="35" t="s">
        <v>8</v>
      </c>
      <c r="I10" s="35" t="s">
        <v>23</v>
      </c>
      <c r="J10" s="41">
        <v>3</v>
      </c>
      <c r="K10" s="41">
        <v>13</v>
      </c>
      <c r="L10" s="36">
        <v>1</v>
      </c>
      <c r="M10" s="36">
        <v>-6</v>
      </c>
      <c r="N10" s="33" t="s">
        <v>8</v>
      </c>
      <c r="O10" s="56" t="s">
        <v>64</v>
      </c>
      <c r="P10" s="34">
        <v>13</v>
      </c>
      <c r="Q10" s="34">
        <v>5</v>
      </c>
      <c r="R10" s="34">
        <v>2</v>
      </c>
      <c r="S10" s="34">
        <v>2</v>
      </c>
      <c r="T10" s="35" t="s">
        <v>8</v>
      </c>
      <c r="U10" s="57" t="s">
        <v>18</v>
      </c>
      <c r="V10" s="41">
        <v>11</v>
      </c>
      <c r="W10" s="41">
        <v>13</v>
      </c>
      <c r="X10" s="36">
        <v>2</v>
      </c>
      <c r="Y10" s="63">
        <v>0</v>
      </c>
      <c r="Z10" s="62"/>
    </row>
    <row r="11" spans="1:26" ht="12.75">
      <c r="A11" s="31">
        <v>8</v>
      </c>
      <c r="B11" s="40" t="s">
        <v>14</v>
      </c>
      <c r="C11" s="33" t="s">
        <v>10</v>
      </c>
      <c r="D11" s="39">
        <v>2</v>
      </c>
      <c r="E11" s="39">
        <v>13</v>
      </c>
      <c r="F11" s="34">
        <v>0</v>
      </c>
      <c r="G11" s="34">
        <v>-11</v>
      </c>
      <c r="H11" s="35" t="s">
        <v>14</v>
      </c>
      <c r="I11" s="35" t="s">
        <v>65</v>
      </c>
      <c r="J11" s="41">
        <v>13</v>
      </c>
      <c r="K11" s="41">
        <v>7</v>
      </c>
      <c r="L11" s="36">
        <v>1</v>
      </c>
      <c r="M11" s="36">
        <v>-5</v>
      </c>
      <c r="N11" s="33" t="s">
        <v>14</v>
      </c>
      <c r="O11" s="56" t="s">
        <v>63</v>
      </c>
      <c r="P11" s="39">
        <v>6</v>
      </c>
      <c r="Q11" s="39">
        <v>13</v>
      </c>
      <c r="R11" s="34">
        <v>1</v>
      </c>
      <c r="S11" s="34">
        <v>-12</v>
      </c>
      <c r="T11" s="35" t="s">
        <v>14</v>
      </c>
      <c r="U11" s="57" t="s">
        <v>62</v>
      </c>
      <c r="V11" s="41">
        <v>13</v>
      </c>
      <c r="W11" s="41">
        <v>10</v>
      </c>
      <c r="X11" s="36">
        <v>2</v>
      </c>
      <c r="Y11" s="63">
        <v>-9</v>
      </c>
      <c r="Z11" s="62"/>
    </row>
    <row r="12" spans="1:26" ht="12.75">
      <c r="A12" s="31">
        <v>9</v>
      </c>
      <c r="B12" s="40" t="s">
        <v>21</v>
      </c>
      <c r="C12" s="33" t="s">
        <v>13</v>
      </c>
      <c r="D12" s="34">
        <v>12</v>
      </c>
      <c r="E12" s="39">
        <v>13</v>
      </c>
      <c r="F12" s="34">
        <v>0</v>
      </c>
      <c r="G12" s="34">
        <v>-1</v>
      </c>
      <c r="H12" s="35" t="s">
        <v>21</v>
      </c>
      <c r="I12" s="35" t="s">
        <v>64</v>
      </c>
      <c r="J12" s="41">
        <v>13</v>
      </c>
      <c r="K12" s="41">
        <v>4</v>
      </c>
      <c r="L12" s="36">
        <v>1</v>
      </c>
      <c r="M12" s="36">
        <v>8</v>
      </c>
      <c r="N12" s="33" t="s">
        <v>21</v>
      </c>
      <c r="O12" s="56" t="s">
        <v>13</v>
      </c>
      <c r="P12" s="34">
        <v>9</v>
      </c>
      <c r="Q12" s="39">
        <v>13</v>
      </c>
      <c r="R12" s="34">
        <v>1</v>
      </c>
      <c r="S12" s="34">
        <v>4</v>
      </c>
      <c r="T12" s="35" t="s">
        <v>21</v>
      </c>
      <c r="U12" s="57" t="s">
        <v>24</v>
      </c>
      <c r="V12" s="41">
        <v>12</v>
      </c>
      <c r="W12" s="41">
        <v>13</v>
      </c>
      <c r="X12" s="36">
        <v>1</v>
      </c>
      <c r="Y12" s="63">
        <v>3</v>
      </c>
      <c r="Z12" s="62"/>
    </row>
    <row r="13" spans="1:26" ht="12.75">
      <c r="A13" s="31">
        <v>10</v>
      </c>
      <c r="B13" s="40" t="s">
        <v>32</v>
      </c>
      <c r="C13" s="33" t="s">
        <v>18</v>
      </c>
      <c r="D13" s="34">
        <v>5</v>
      </c>
      <c r="E13" s="34">
        <v>13</v>
      </c>
      <c r="F13" s="34">
        <v>0</v>
      </c>
      <c r="G13" s="34">
        <v>-8</v>
      </c>
      <c r="H13" s="37" t="s">
        <v>65</v>
      </c>
      <c r="I13" s="35" t="s">
        <v>14</v>
      </c>
      <c r="J13" s="41">
        <v>7</v>
      </c>
      <c r="K13" s="41">
        <v>13</v>
      </c>
      <c r="L13" s="36">
        <v>0</v>
      </c>
      <c r="M13" s="36">
        <v>-14</v>
      </c>
      <c r="N13" s="38" t="s">
        <v>65</v>
      </c>
      <c r="O13" s="56" t="s">
        <v>62</v>
      </c>
      <c r="P13" s="34">
        <v>12</v>
      </c>
      <c r="Q13" s="34">
        <v>13</v>
      </c>
      <c r="R13" s="34">
        <v>0</v>
      </c>
      <c r="S13" s="34">
        <v>-15</v>
      </c>
      <c r="T13" s="37" t="s">
        <v>65</v>
      </c>
      <c r="U13" s="57" t="s">
        <v>64</v>
      </c>
      <c r="V13" s="41">
        <v>13</v>
      </c>
      <c r="W13" s="41">
        <v>5</v>
      </c>
      <c r="X13" s="36">
        <v>1</v>
      </c>
      <c r="Y13" s="63">
        <v>-7</v>
      </c>
      <c r="Z13" s="62"/>
    </row>
    <row r="14" spans="1:26" ht="12.75">
      <c r="A14" s="31">
        <v>11</v>
      </c>
      <c r="B14" s="40" t="s">
        <v>62</v>
      </c>
      <c r="C14" s="40" t="s">
        <v>23</v>
      </c>
      <c r="D14" s="34">
        <v>8</v>
      </c>
      <c r="E14" s="34">
        <v>13</v>
      </c>
      <c r="F14" s="34">
        <v>0</v>
      </c>
      <c r="G14" s="34">
        <v>-5</v>
      </c>
      <c r="H14" s="41" t="s">
        <v>62</v>
      </c>
      <c r="I14" s="41" t="s">
        <v>24</v>
      </c>
      <c r="J14" s="41">
        <v>1</v>
      </c>
      <c r="K14" s="41">
        <v>13</v>
      </c>
      <c r="L14" s="36">
        <v>0</v>
      </c>
      <c r="M14" s="36">
        <v>-17</v>
      </c>
      <c r="N14" s="40" t="s">
        <v>62</v>
      </c>
      <c r="O14" s="55" t="s">
        <v>65</v>
      </c>
      <c r="P14" s="34">
        <v>13</v>
      </c>
      <c r="Q14" s="34">
        <v>12</v>
      </c>
      <c r="R14" s="34">
        <v>1</v>
      </c>
      <c r="S14" s="34">
        <v>-16</v>
      </c>
      <c r="T14" s="41" t="s">
        <v>62</v>
      </c>
      <c r="U14" s="58" t="s">
        <v>14</v>
      </c>
      <c r="V14" s="41">
        <v>10</v>
      </c>
      <c r="W14" s="41">
        <v>13</v>
      </c>
      <c r="X14" s="36">
        <v>1</v>
      </c>
      <c r="Y14" s="63">
        <v>-19</v>
      </c>
      <c r="Z14" s="62"/>
    </row>
    <row r="15" spans="1:26" ht="12.75">
      <c r="A15" s="31">
        <v>12</v>
      </c>
      <c r="B15" s="40" t="s">
        <v>33</v>
      </c>
      <c r="C15" s="33" t="s">
        <v>22</v>
      </c>
      <c r="D15" s="34">
        <v>12</v>
      </c>
      <c r="E15" s="39">
        <v>13</v>
      </c>
      <c r="F15" s="34">
        <v>0</v>
      </c>
      <c r="G15" s="34">
        <v>-1</v>
      </c>
      <c r="H15" s="35" t="s">
        <v>64</v>
      </c>
      <c r="I15" s="35" t="s">
        <v>21</v>
      </c>
      <c r="J15" s="41">
        <v>4</v>
      </c>
      <c r="K15" s="41">
        <v>13</v>
      </c>
      <c r="L15" s="36">
        <v>0</v>
      </c>
      <c r="M15" s="36">
        <v>-10</v>
      </c>
      <c r="N15" s="33" t="s">
        <v>64</v>
      </c>
      <c r="O15" s="56" t="s">
        <v>8</v>
      </c>
      <c r="P15" s="34">
        <v>5</v>
      </c>
      <c r="Q15" s="39">
        <v>13</v>
      </c>
      <c r="R15" s="34">
        <v>0</v>
      </c>
      <c r="S15" s="34">
        <v>-18</v>
      </c>
      <c r="T15" s="35" t="s">
        <v>64</v>
      </c>
      <c r="U15" s="57" t="s">
        <v>65</v>
      </c>
      <c r="V15" s="41">
        <v>5</v>
      </c>
      <c r="W15" s="41">
        <v>13</v>
      </c>
      <c r="X15" s="36">
        <v>0</v>
      </c>
      <c r="Y15" s="63">
        <v>-26</v>
      </c>
      <c r="Z15" s="62"/>
    </row>
    <row r="16" spans="1:26" ht="12.75">
      <c r="A16" s="31">
        <v>13</v>
      </c>
      <c r="B16" s="40"/>
      <c r="C16" s="40"/>
      <c r="D16" s="34">
        <v>0</v>
      </c>
      <c r="E16" s="34">
        <v>0</v>
      </c>
      <c r="F16" s="34">
        <f aca="true" t="shared" si="0" ref="F16:F40">IF(D16=13,1,0)</f>
        <v>0</v>
      </c>
      <c r="G16" s="34">
        <f aca="true" t="shared" si="1" ref="G16:G41">D16-E16</f>
        <v>0</v>
      </c>
      <c r="H16" s="41"/>
      <c r="I16" s="41"/>
      <c r="J16" s="41">
        <v>0</v>
      </c>
      <c r="K16" s="41">
        <v>0</v>
      </c>
      <c r="L16" s="36">
        <f aca="true" t="shared" si="2" ref="L16:L41">IF(J16=13,1,0)+F16</f>
        <v>0</v>
      </c>
      <c r="M16" s="36">
        <f aca="true" t="shared" si="3" ref="M16:M41">G16+(J16-K16)</f>
        <v>0</v>
      </c>
      <c r="N16" s="40"/>
      <c r="O16" s="55"/>
      <c r="P16" s="34">
        <v>0</v>
      </c>
      <c r="Q16" s="34">
        <v>0</v>
      </c>
      <c r="R16" s="34">
        <f aca="true" t="shared" si="4" ref="R16:R41">IF(P16=13,1,0)+L16</f>
        <v>0</v>
      </c>
      <c r="S16" s="34">
        <f aca="true" t="shared" si="5" ref="S16:S41">M16+(P16-Q16)</f>
        <v>0</v>
      </c>
      <c r="T16" s="41"/>
      <c r="U16" s="58"/>
      <c r="V16" s="41">
        <v>0</v>
      </c>
      <c r="W16" s="41">
        <v>0</v>
      </c>
      <c r="X16" s="36">
        <f aca="true" t="shared" si="6" ref="X16:X40">IF(V16=13,1,0)+R16</f>
        <v>0</v>
      </c>
      <c r="Y16" s="63">
        <f aca="true" t="shared" si="7" ref="Y16:Y41">S16+(V16-W16)</f>
        <v>0</v>
      </c>
      <c r="Z16" s="62"/>
    </row>
    <row r="17" spans="1:26" ht="12.75">
      <c r="A17" s="31">
        <v>14</v>
      </c>
      <c r="B17" s="40"/>
      <c r="C17" s="33"/>
      <c r="D17" s="39">
        <v>0</v>
      </c>
      <c r="E17" s="39">
        <v>0</v>
      </c>
      <c r="F17" s="34">
        <f t="shared" si="0"/>
        <v>0</v>
      </c>
      <c r="G17" s="34">
        <f t="shared" si="1"/>
        <v>0</v>
      </c>
      <c r="H17" s="35"/>
      <c r="I17" s="35"/>
      <c r="J17" s="41">
        <v>0</v>
      </c>
      <c r="K17" s="41">
        <v>0</v>
      </c>
      <c r="L17" s="36">
        <f t="shared" si="2"/>
        <v>0</v>
      </c>
      <c r="M17" s="36">
        <f t="shared" si="3"/>
        <v>0</v>
      </c>
      <c r="N17" s="33"/>
      <c r="O17" s="56"/>
      <c r="P17" s="39">
        <v>0</v>
      </c>
      <c r="Q17" s="39">
        <v>0</v>
      </c>
      <c r="R17" s="34">
        <f t="shared" si="4"/>
        <v>0</v>
      </c>
      <c r="S17" s="34">
        <f t="shared" si="5"/>
        <v>0</v>
      </c>
      <c r="T17" s="35"/>
      <c r="U17" s="57"/>
      <c r="V17" s="41">
        <v>0</v>
      </c>
      <c r="W17" s="41">
        <v>0</v>
      </c>
      <c r="X17" s="36">
        <f t="shared" si="6"/>
        <v>0</v>
      </c>
      <c r="Y17" s="63">
        <f t="shared" si="7"/>
        <v>0</v>
      </c>
      <c r="Z17" s="62"/>
    </row>
    <row r="18" spans="1:26" ht="12.75">
      <c r="A18" s="31">
        <v>15</v>
      </c>
      <c r="B18" s="33"/>
      <c r="C18" s="40"/>
      <c r="D18" s="34">
        <v>0</v>
      </c>
      <c r="E18" s="39">
        <v>0</v>
      </c>
      <c r="F18" s="34">
        <f t="shared" si="0"/>
        <v>0</v>
      </c>
      <c r="G18" s="34">
        <f t="shared" si="1"/>
        <v>0</v>
      </c>
      <c r="H18" s="41"/>
      <c r="I18" s="41"/>
      <c r="J18" s="41">
        <v>0</v>
      </c>
      <c r="K18" s="41">
        <v>0</v>
      </c>
      <c r="L18" s="36">
        <f t="shared" si="2"/>
        <v>0</v>
      </c>
      <c r="M18" s="36">
        <f t="shared" si="3"/>
        <v>0</v>
      </c>
      <c r="N18" s="40"/>
      <c r="O18" s="55"/>
      <c r="P18" s="34">
        <v>0</v>
      </c>
      <c r="Q18" s="39">
        <v>0</v>
      </c>
      <c r="R18" s="34">
        <f t="shared" si="4"/>
        <v>0</v>
      </c>
      <c r="S18" s="34">
        <f t="shared" si="5"/>
        <v>0</v>
      </c>
      <c r="T18" s="41"/>
      <c r="U18" s="58"/>
      <c r="V18" s="41">
        <v>0</v>
      </c>
      <c r="W18" s="41">
        <v>0</v>
      </c>
      <c r="X18" s="36">
        <f t="shared" si="6"/>
        <v>0</v>
      </c>
      <c r="Y18" s="63">
        <f t="shared" si="7"/>
        <v>0</v>
      </c>
      <c r="Z18" s="62"/>
    </row>
    <row r="19" spans="1:26" ht="12.75">
      <c r="A19" s="31">
        <v>16</v>
      </c>
      <c r="B19" s="40"/>
      <c r="C19" s="33"/>
      <c r="D19" s="34">
        <v>0</v>
      </c>
      <c r="E19" s="34">
        <v>0</v>
      </c>
      <c r="F19" s="34">
        <f t="shared" si="0"/>
        <v>0</v>
      </c>
      <c r="G19" s="34">
        <f t="shared" si="1"/>
        <v>0</v>
      </c>
      <c r="H19" s="35"/>
      <c r="I19" s="35"/>
      <c r="J19" s="41">
        <v>0</v>
      </c>
      <c r="K19" s="41">
        <v>0</v>
      </c>
      <c r="L19" s="36">
        <f t="shared" si="2"/>
        <v>0</v>
      </c>
      <c r="M19" s="36">
        <f t="shared" si="3"/>
        <v>0</v>
      </c>
      <c r="N19" s="33"/>
      <c r="O19" s="56"/>
      <c r="P19" s="34">
        <v>0</v>
      </c>
      <c r="Q19" s="34">
        <v>0</v>
      </c>
      <c r="R19" s="34">
        <f t="shared" si="4"/>
        <v>0</v>
      </c>
      <c r="S19" s="34">
        <f t="shared" si="5"/>
        <v>0</v>
      </c>
      <c r="T19" s="35"/>
      <c r="U19" s="57"/>
      <c r="V19" s="41">
        <v>0</v>
      </c>
      <c r="W19" s="41">
        <v>0</v>
      </c>
      <c r="X19" s="36">
        <f t="shared" si="6"/>
        <v>0</v>
      </c>
      <c r="Y19" s="63">
        <f t="shared" si="7"/>
        <v>0</v>
      </c>
      <c r="Z19" s="62"/>
    </row>
    <row r="20" spans="1:26" ht="12.75">
      <c r="A20" s="31">
        <v>17</v>
      </c>
      <c r="B20" s="40"/>
      <c r="C20" s="33"/>
      <c r="D20" s="34">
        <v>0</v>
      </c>
      <c r="E20" s="34">
        <v>0</v>
      </c>
      <c r="F20" s="34">
        <f t="shared" si="0"/>
        <v>0</v>
      </c>
      <c r="G20" s="34">
        <f t="shared" si="1"/>
        <v>0</v>
      </c>
      <c r="H20" s="35"/>
      <c r="I20" s="35"/>
      <c r="J20" s="41">
        <v>0</v>
      </c>
      <c r="K20" s="41">
        <v>0</v>
      </c>
      <c r="L20" s="36">
        <f t="shared" si="2"/>
        <v>0</v>
      </c>
      <c r="M20" s="36">
        <f t="shared" si="3"/>
        <v>0</v>
      </c>
      <c r="N20" s="33"/>
      <c r="O20" s="56"/>
      <c r="P20" s="34">
        <v>0</v>
      </c>
      <c r="Q20" s="34">
        <v>0</v>
      </c>
      <c r="R20" s="34">
        <f t="shared" si="4"/>
        <v>0</v>
      </c>
      <c r="S20" s="34">
        <f t="shared" si="5"/>
        <v>0</v>
      </c>
      <c r="T20" s="35"/>
      <c r="U20" s="57"/>
      <c r="V20" s="41">
        <v>0</v>
      </c>
      <c r="W20" s="41">
        <v>0</v>
      </c>
      <c r="X20" s="36">
        <f t="shared" si="6"/>
        <v>0</v>
      </c>
      <c r="Y20" s="63">
        <f t="shared" si="7"/>
        <v>0</v>
      </c>
      <c r="Z20" s="62"/>
    </row>
    <row r="21" spans="1:26" ht="12.75">
      <c r="A21" s="31">
        <v>18</v>
      </c>
      <c r="B21" s="40"/>
      <c r="C21" s="33"/>
      <c r="D21" s="34">
        <v>0</v>
      </c>
      <c r="E21" s="39">
        <v>0</v>
      </c>
      <c r="F21" s="34">
        <f t="shared" si="0"/>
        <v>0</v>
      </c>
      <c r="G21" s="34">
        <f t="shared" si="1"/>
        <v>0</v>
      </c>
      <c r="H21" s="35"/>
      <c r="I21" s="35"/>
      <c r="J21" s="41">
        <v>0</v>
      </c>
      <c r="K21" s="41">
        <v>0</v>
      </c>
      <c r="L21" s="36">
        <f t="shared" si="2"/>
        <v>0</v>
      </c>
      <c r="M21" s="36">
        <f t="shared" si="3"/>
        <v>0</v>
      </c>
      <c r="N21" s="33"/>
      <c r="O21" s="56"/>
      <c r="P21" s="34">
        <v>0</v>
      </c>
      <c r="Q21" s="39">
        <v>0</v>
      </c>
      <c r="R21" s="34">
        <f t="shared" si="4"/>
        <v>0</v>
      </c>
      <c r="S21" s="34">
        <f t="shared" si="5"/>
        <v>0</v>
      </c>
      <c r="T21" s="35"/>
      <c r="U21" s="57"/>
      <c r="V21" s="41">
        <v>0</v>
      </c>
      <c r="W21" s="41">
        <v>0</v>
      </c>
      <c r="X21" s="36">
        <f t="shared" si="6"/>
        <v>0</v>
      </c>
      <c r="Y21" s="63">
        <f t="shared" si="7"/>
        <v>0</v>
      </c>
      <c r="Z21" s="62"/>
    </row>
    <row r="22" spans="1:26" ht="12.75">
      <c r="A22" s="31">
        <v>19</v>
      </c>
      <c r="B22" s="40"/>
      <c r="C22" s="33"/>
      <c r="D22" s="34">
        <v>0</v>
      </c>
      <c r="E22" s="34">
        <v>0</v>
      </c>
      <c r="F22" s="34">
        <f t="shared" si="0"/>
        <v>0</v>
      </c>
      <c r="G22" s="34">
        <f t="shared" si="1"/>
        <v>0</v>
      </c>
      <c r="H22" s="35"/>
      <c r="I22" s="35"/>
      <c r="J22" s="41">
        <v>0</v>
      </c>
      <c r="K22" s="41">
        <v>0</v>
      </c>
      <c r="L22" s="36">
        <f t="shared" si="2"/>
        <v>0</v>
      </c>
      <c r="M22" s="36">
        <f t="shared" si="3"/>
        <v>0</v>
      </c>
      <c r="N22" s="33"/>
      <c r="O22" s="56"/>
      <c r="P22" s="34">
        <v>0</v>
      </c>
      <c r="Q22" s="34">
        <v>0</v>
      </c>
      <c r="R22" s="34">
        <f t="shared" si="4"/>
        <v>0</v>
      </c>
      <c r="S22" s="34">
        <f t="shared" si="5"/>
        <v>0</v>
      </c>
      <c r="T22" s="35"/>
      <c r="U22" s="57"/>
      <c r="V22" s="41">
        <v>0</v>
      </c>
      <c r="W22" s="41">
        <v>0</v>
      </c>
      <c r="X22" s="36">
        <f t="shared" si="6"/>
        <v>0</v>
      </c>
      <c r="Y22" s="63">
        <f t="shared" si="7"/>
        <v>0</v>
      </c>
      <c r="Z22" s="62"/>
    </row>
    <row r="23" spans="1:26" ht="12.75">
      <c r="A23" s="31">
        <v>20</v>
      </c>
      <c r="B23" s="40"/>
      <c r="C23" s="33"/>
      <c r="D23" s="39">
        <v>0</v>
      </c>
      <c r="E23" s="39">
        <v>0</v>
      </c>
      <c r="F23" s="34">
        <f t="shared" si="0"/>
        <v>0</v>
      </c>
      <c r="G23" s="34">
        <f t="shared" si="1"/>
        <v>0</v>
      </c>
      <c r="H23" s="35"/>
      <c r="I23" s="35"/>
      <c r="J23" s="41">
        <v>0</v>
      </c>
      <c r="K23" s="41">
        <v>0</v>
      </c>
      <c r="L23" s="36">
        <f t="shared" si="2"/>
        <v>0</v>
      </c>
      <c r="M23" s="36">
        <f t="shared" si="3"/>
        <v>0</v>
      </c>
      <c r="N23" s="33"/>
      <c r="O23" s="56"/>
      <c r="P23" s="39">
        <v>0</v>
      </c>
      <c r="Q23" s="39">
        <v>0</v>
      </c>
      <c r="R23" s="34">
        <f t="shared" si="4"/>
        <v>0</v>
      </c>
      <c r="S23" s="34">
        <f t="shared" si="5"/>
        <v>0</v>
      </c>
      <c r="T23" s="35"/>
      <c r="U23" s="57"/>
      <c r="V23" s="41">
        <v>0</v>
      </c>
      <c r="W23" s="41">
        <v>0</v>
      </c>
      <c r="X23" s="36">
        <f t="shared" si="6"/>
        <v>0</v>
      </c>
      <c r="Y23" s="63">
        <f t="shared" si="7"/>
        <v>0</v>
      </c>
      <c r="Z23" s="62"/>
    </row>
    <row r="24" spans="1:26" ht="12.75">
      <c r="A24" s="31">
        <v>21</v>
      </c>
      <c r="B24" s="40"/>
      <c r="C24" s="33"/>
      <c r="D24" s="34">
        <v>0</v>
      </c>
      <c r="E24" s="39">
        <v>0</v>
      </c>
      <c r="F24" s="34">
        <f t="shared" si="0"/>
        <v>0</v>
      </c>
      <c r="G24" s="34">
        <f t="shared" si="1"/>
        <v>0</v>
      </c>
      <c r="H24" s="35"/>
      <c r="I24" s="35"/>
      <c r="J24" s="41">
        <v>0</v>
      </c>
      <c r="K24" s="41">
        <v>0</v>
      </c>
      <c r="L24" s="36">
        <f t="shared" si="2"/>
        <v>0</v>
      </c>
      <c r="M24" s="36">
        <f t="shared" si="3"/>
        <v>0</v>
      </c>
      <c r="N24" s="33"/>
      <c r="O24" s="56"/>
      <c r="P24" s="34">
        <v>0</v>
      </c>
      <c r="Q24" s="39">
        <v>0</v>
      </c>
      <c r="R24" s="34">
        <f t="shared" si="4"/>
        <v>0</v>
      </c>
      <c r="S24" s="34">
        <f t="shared" si="5"/>
        <v>0</v>
      </c>
      <c r="T24" s="35"/>
      <c r="U24" s="57"/>
      <c r="V24" s="41">
        <v>0</v>
      </c>
      <c r="W24" s="41">
        <v>0</v>
      </c>
      <c r="X24" s="36">
        <f t="shared" si="6"/>
        <v>0</v>
      </c>
      <c r="Y24" s="63">
        <f t="shared" si="7"/>
        <v>0</v>
      </c>
      <c r="Z24" s="62"/>
    </row>
    <row r="25" spans="1:26" ht="12.75">
      <c r="A25" s="31">
        <v>22</v>
      </c>
      <c r="B25" s="40"/>
      <c r="C25" s="33"/>
      <c r="D25" s="34">
        <v>0</v>
      </c>
      <c r="E25" s="34">
        <v>0</v>
      </c>
      <c r="F25" s="34">
        <f t="shared" si="0"/>
        <v>0</v>
      </c>
      <c r="G25" s="34">
        <f t="shared" si="1"/>
        <v>0</v>
      </c>
      <c r="H25" s="37"/>
      <c r="I25" s="35"/>
      <c r="J25" s="41">
        <v>0</v>
      </c>
      <c r="K25" s="41">
        <v>0</v>
      </c>
      <c r="L25" s="36">
        <f t="shared" si="2"/>
        <v>0</v>
      </c>
      <c r="M25" s="36">
        <f t="shared" si="3"/>
        <v>0</v>
      </c>
      <c r="N25" s="38"/>
      <c r="O25" s="56"/>
      <c r="P25" s="34">
        <v>0</v>
      </c>
      <c r="Q25" s="34">
        <v>0</v>
      </c>
      <c r="R25" s="34">
        <f t="shared" si="4"/>
        <v>0</v>
      </c>
      <c r="S25" s="34">
        <f t="shared" si="5"/>
        <v>0</v>
      </c>
      <c r="T25" s="37"/>
      <c r="U25" s="57"/>
      <c r="V25" s="41">
        <v>0</v>
      </c>
      <c r="W25" s="41">
        <v>0</v>
      </c>
      <c r="X25" s="36">
        <f t="shared" si="6"/>
        <v>0</v>
      </c>
      <c r="Y25" s="63">
        <f t="shared" si="7"/>
        <v>0</v>
      </c>
      <c r="Z25" s="62"/>
    </row>
    <row r="26" spans="1:26" ht="12.75">
      <c r="A26" s="31">
        <v>23</v>
      </c>
      <c r="B26" s="40"/>
      <c r="C26" s="33"/>
      <c r="D26" s="34">
        <v>0</v>
      </c>
      <c r="E26" s="34">
        <v>0</v>
      </c>
      <c r="F26" s="34">
        <f t="shared" si="0"/>
        <v>0</v>
      </c>
      <c r="G26" s="34">
        <f t="shared" si="1"/>
        <v>0</v>
      </c>
      <c r="H26" s="35"/>
      <c r="I26" s="35"/>
      <c r="J26" s="41">
        <v>0</v>
      </c>
      <c r="K26" s="41">
        <v>0</v>
      </c>
      <c r="L26" s="36">
        <f t="shared" si="2"/>
        <v>0</v>
      </c>
      <c r="M26" s="36">
        <f t="shared" si="3"/>
        <v>0</v>
      </c>
      <c r="N26" s="33"/>
      <c r="O26" s="56"/>
      <c r="P26" s="34">
        <v>0</v>
      </c>
      <c r="Q26" s="34">
        <v>0</v>
      </c>
      <c r="R26" s="34">
        <f t="shared" si="4"/>
        <v>0</v>
      </c>
      <c r="S26" s="34">
        <f t="shared" si="5"/>
        <v>0</v>
      </c>
      <c r="T26" s="35"/>
      <c r="U26" s="57"/>
      <c r="V26" s="41">
        <v>0</v>
      </c>
      <c r="W26" s="41">
        <v>0</v>
      </c>
      <c r="X26" s="36">
        <f t="shared" si="6"/>
        <v>0</v>
      </c>
      <c r="Y26" s="63">
        <f t="shared" si="7"/>
        <v>0</v>
      </c>
      <c r="Z26" s="62"/>
    </row>
    <row r="27" spans="1:26" ht="12.75">
      <c r="A27" s="31">
        <v>24</v>
      </c>
      <c r="B27" s="40"/>
      <c r="C27" s="33"/>
      <c r="D27" s="39">
        <v>0</v>
      </c>
      <c r="E27" s="39">
        <v>0</v>
      </c>
      <c r="F27" s="34">
        <f t="shared" si="0"/>
        <v>0</v>
      </c>
      <c r="G27" s="34">
        <f t="shared" si="1"/>
        <v>0</v>
      </c>
      <c r="H27" s="35"/>
      <c r="I27" s="35"/>
      <c r="J27" s="41">
        <v>0</v>
      </c>
      <c r="K27" s="41">
        <v>0</v>
      </c>
      <c r="L27" s="36">
        <f t="shared" si="2"/>
        <v>0</v>
      </c>
      <c r="M27" s="36">
        <f t="shared" si="3"/>
        <v>0</v>
      </c>
      <c r="N27" s="33"/>
      <c r="O27" s="56"/>
      <c r="P27" s="39">
        <v>0</v>
      </c>
      <c r="Q27" s="39">
        <v>0</v>
      </c>
      <c r="R27" s="34">
        <f t="shared" si="4"/>
        <v>0</v>
      </c>
      <c r="S27" s="34">
        <f t="shared" si="5"/>
        <v>0</v>
      </c>
      <c r="T27" s="35"/>
      <c r="U27" s="57"/>
      <c r="V27" s="41">
        <v>0</v>
      </c>
      <c r="W27" s="41">
        <v>0</v>
      </c>
      <c r="X27" s="36">
        <f t="shared" si="6"/>
        <v>0</v>
      </c>
      <c r="Y27" s="63">
        <f t="shared" si="7"/>
        <v>0</v>
      </c>
      <c r="Z27" s="62"/>
    </row>
    <row r="28" spans="1:26" ht="12.75">
      <c r="A28" s="31">
        <v>25</v>
      </c>
      <c r="B28" s="40"/>
      <c r="C28" s="33"/>
      <c r="D28" s="34">
        <v>0</v>
      </c>
      <c r="E28" s="39">
        <v>0</v>
      </c>
      <c r="F28" s="34">
        <f t="shared" si="0"/>
        <v>0</v>
      </c>
      <c r="G28" s="34">
        <f t="shared" si="1"/>
        <v>0</v>
      </c>
      <c r="H28" s="35"/>
      <c r="I28" s="35"/>
      <c r="J28" s="41">
        <v>0</v>
      </c>
      <c r="K28" s="41">
        <v>0</v>
      </c>
      <c r="L28" s="36">
        <f t="shared" si="2"/>
        <v>0</v>
      </c>
      <c r="M28" s="36">
        <f t="shared" si="3"/>
        <v>0</v>
      </c>
      <c r="N28" s="33"/>
      <c r="O28" s="56"/>
      <c r="P28" s="34">
        <v>0</v>
      </c>
      <c r="Q28" s="39">
        <v>0</v>
      </c>
      <c r="R28" s="34">
        <f t="shared" si="4"/>
        <v>0</v>
      </c>
      <c r="S28" s="34">
        <f t="shared" si="5"/>
        <v>0</v>
      </c>
      <c r="T28" s="35"/>
      <c r="U28" s="57"/>
      <c r="V28" s="41">
        <v>0</v>
      </c>
      <c r="W28" s="41">
        <v>0</v>
      </c>
      <c r="X28" s="36">
        <f t="shared" si="6"/>
        <v>0</v>
      </c>
      <c r="Y28" s="63">
        <f t="shared" si="7"/>
        <v>0</v>
      </c>
      <c r="Z28" s="62"/>
    </row>
    <row r="29" spans="1:26" ht="12.75">
      <c r="A29" s="31">
        <v>26</v>
      </c>
      <c r="B29" s="40"/>
      <c r="C29" s="33"/>
      <c r="D29" s="34">
        <v>0</v>
      </c>
      <c r="E29" s="34">
        <v>0</v>
      </c>
      <c r="F29" s="34">
        <f t="shared" si="0"/>
        <v>0</v>
      </c>
      <c r="G29" s="34">
        <f t="shared" si="1"/>
        <v>0</v>
      </c>
      <c r="H29" s="37"/>
      <c r="I29" s="35"/>
      <c r="J29" s="41">
        <v>0</v>
      </c>
      <c r="K29" s="41">
        <v>0</v>
      </c>
      <c r="L29" s="36">
        <f t="shared" si="2"/>
        <v>0</v>
      </c>
      <c r="M29" s="36">
        <f t="shared" si="3"/>
        <v>0</v>
      </c>
      <c r="N29" s="38"/>
      <c r="O29" s="56"/>
      <c r="P29" s="34">
        <v>0</v>
      </c>
      <c r="Q29" s="34">
        <v>0</v>
      </c>
      <c r="R29" s="34">
        <f t="shared" si="4"/>
        <v>0</v>
      </c>
      <c r="S29" s="34">
        <f t="shared" si="5"/>
        <v>0</v>
      </c>
      <c r="T29" s="37"/>
      <c r="U29" s="57"/>
      <c r="V29" s="41">
        <v>0</v>
      </c>
      <c r="W29" s="41">
        <v>0</v>
      </c>
      <c r="X29" s="36">
        <f t="shared" si="6"/>
        <v>0</v>
      </c>
      <c r="Y29" s="63">
        <f t="shared" si="7"/>
        <v>0</v>
      </c>
      <c r="Z29" s="62"/>
    </row>
    <row r="30" spans="1:26" ht="12.75">
      <c r="A30" s="31">
        <v>27</v>
      </c>
      <c r="B30" s="40"/>
      <c r="C30" s="33"/>
      <c r="D30" s="34">
        <v>0</v>
      </c>
      <c r="E30" s="39">
        <v>0</v>
      </c>
      <c r="F30" s="34">
        <f t="shared" si="0"/>
        <v>0</v>
      </c>
      <c r="G30" s="34">
        <f t="shared" si="1"/>
        <v>0</v>
      </c>
      <c r="H30" s="35"/>
      <c r="I30" s="35"/>
      <c r="J30" s="41">
        <v>0</v>
      </c>
      <c r="K30" s="41">
        <v>0</v>
      </c>
      <c r="L30" s="36">
        <f t="shared" si="2"/>
        <v>0</v>
      </c>
      <c r="M30" s="36">
        <f t="shared" si="3"/>
        <v>0</v>
      </c>
      <c r="N30" s="33"/>
      <c r="O30" s="56"/>
      <c r="P30" s="34">
        <v>0</v>
      </c>
      <c r="Q30" s="39">
        <v>0</v>
      </c>
      <c r="R30" s="34">
        <f t="shared" si="4"/>
        <v>0</v>
      </c>
      <c r="S30" s="34">
        <f t="shared" si="5"/>
        <v>0</v>
      </c>
      <c r="T30" s="35"/>
      <c r="U30" s="57"/>
      <c r="V30" s="41">
        <v>0</v>
      </c>
      <c r="W30" s="41">
        <v>0</v>
      </c>
      <c r="X30" s="36">
        <f t="shared" si="6"/>
        <v>0</v>
      </c>
      <c r="Y30" s="63">
        <f t="shared" si="7"/>
        <v>0</v>
      </c>
      <c r="Z30" s="62"/>
    </row>
    <row r="31" spans="1:26" ht="12.75">
      <c r="A31" s="31">
        <v>28</v>
      </c>
      <c r="B31" s="32"/>
      <c r="C31" s="33"/>
      <c r="D31" s="34">
        <v>0</v>
      </c>
      <c r="E31" s="34">
        <v>0</v>
      </c>
      <c r="F31" s="34">
        <f t="shared" si="0"/>
        <v>0</v>
      </c>
      <c r="G31" s="34">
        <f t="shared" si="1"/>
        <v>0</v>
      </c>
      <c r="H31" s="35"/>
      <c r="I31" s="35"/>
      <c r="J31" s="41">
        <v>0</v>
      </c>
      <c r="K31" s="41">
        <v>0</v>
      </c>
      <c r="L31" s="36">
        <f t="shared" si="2"/>
        <v>0</v>
      </c>
      <c r="M31" s="36">
        <f t="shared" si="3"/>
        <v>0</v>
      </c>
      <c r="N31" s="33"/>
      <c r="O31" s="56"/>
      <c r="P31" s="34">
        <v>0</v>
      </c>
      <c r="Q31" s="34">
        <v>0</v>
      </c>
      <c r="R31" s="34">
        <f t="shared" si="4"/>
        <v>0</v>
      </c>
      <c r="S31" s="34">
        <f t="shared" si="5"/>
        <v>0</v>
      </c>
      <c r="T31" s="35"/>
      <c r="U31" s="57"/>
      <c r="V31" s="41">
        <v>0</v>
      </c>
      <c r="W31" s="41">
        <v>0</v>
      </c>
      <c r="X31" s="36">
        <f t="shared" si="6"/>
        <v>0</v>
      </c>
      <c r="Y31" s="63">
        <f t="shared" si="7"/>
        <v>0</v>
      </c>
      <c r="Z31" s="62"/>
    </row>
    <row r="32" spans="1:26" ht="12.75">
      <c r="A32" s="31">
        <v>29</v>
      </c>
      <c r="B32" s="60"/>
      <c r="C32" s="33"/>
      <c r="D32" s="39">
        <v>0</v>
      </c>
      <c r="E32" s="39">
        <v>0</v>
      </c>
      <c r="F32" s="34">
        <f t="shared" si="0"/>
        <v>0</v>
      </c>
      <c r="G32" s="34">
        <f t="shared" si="1"/>
        <v>0</v>
      </c>
      <c r="H32" s="35"/>
      <c r="I32" s="35"/>
      <c r="J32" s="41">
        <v>0</v>
      </c>
      <c r="K32" s="41">
        <v>0</v>
      </c>
      <c r="L32" s="36">
        <f t="shared" si="2"/>
        <v>0</v>
      </c>
      <c r="M32" s="36">
        <f t="shared" si="3"/>
        <v>0</v>
      </c>
      <c r="N32" s="33"/>
      <c r="O32" s="56"/>
      <c r="P32" s="39">
        <v>0</v>
      </c>
      <c r="Q32" s="39">
        <v>0</v>
      </c>
      <c r="R32" s="34">
        <f t="shared" si="4"/>
        <v>0</v>
      </c>
      <c r="S32" s="34">
        <f t="shared" si="5"/>
        <v>0</v>
      </c>
      <c r="T32" s="35"/>
      <c r="U32" s="57"/>
      <c r="V32" s="41">
        <v>0</v>
      </c>
      <c r="W32" s="41">
        <v>0</v>
      </c>
      <c r="X32" s="36">
        <f t="shared" si="6"/>
        <v>0</v>
      </c>
      <c r="Y32" s="63">
        <f t="shared" si="7"/>
        <v>0</v>
      </c>
      <c r="Z32" s="62"/>
    </row>
    <row r="33" spans="1:26" ht="12.75">
      <c r="A33" s="31">
        <v>30</v>
      </c>
      <c r="B33" s="33"/>
      <c r="C33" s="33"/>
      <c r="D33" s="34">
        <v>0</v>
      </c>
      <c r="E33" s="39">
        <v>0</v>
      </c>
      <c r="F33" s="34">
        <f t="shared" si="0"/>
        <v>0</v>
      </c>
      <c r="G33" s="34">
        <f t="shared" si="1"/>
        <v>0</v>
      </c>
      <c r="H33" s="35"/>
      <c r="I33" s="35"/>
      <c r="J33" s="41">
        <v>0</v>
      </c>
      <c r="K33" s="41">
        <v>0</v>
      </c>
      <c r="L33" s="36">
        <f t="shared" si="2"/>
        <v>0</v>
      </c>
      <c r="M33" s="36">
        <f t="shared" si="3"/>
        <v>0</v>
      </c>
      <c r="N33" s="33"/>
      <c r="O33" s="56"/>
      <c r="P33" s="34">
        <v>0</v>
      </c>
      <c r="Q33" s="39">
        <v>0</v>
      </c>
      <c r="R33" s="34">
        <f t="shared" si="4"/>
        <v>0</v>
      </c>
      <c r="S33" s="34">
        <f t="shared" si="5"/>
        <v>0</v>
      </c>
      <c r="T33" s="35"/>
      <c r="U33" s="57"/>
      <c r="V33" s="41">
        <v>0</v>
      </c>
      <c r="W33" s="41">
        <v>0</v>
      </c>
      <c r="X33" s="36">
        <f t="shared" si="6"/>
        <v>0</v>
      </c>
      <c r="Y33" s="63">
        <f t="shared" si="7"/>
        <v>0</v>
      </c>
      <c r="Z33" s="62"/>
    </row>
    <row r="34" spans="1:26" ht="12.75">
      <c r="A34" s="31">
        <v>31</v>
      </c>
      <c r="B34" s="33"/>
      <c r="C34" s="33"/>
      <c r="D34" s="34">
        <v>0</v>
      </c>
      <c r="E34" s="34">
        <v>0</v>
      </c>
      <c r="F34" s="34">
        <f t="shared" si="0"/>
        <v>0</v>
      </c>
      <c r="G34" s="34">
        <f t="shared" si="1"/>
        <v>0</v>
      </c>
      <c r="H34" s="37"/>
      <c r="I34" s="35"/>
      <c r="J34" s="41">
        <v>0</v>
      </c>
      <c r="K34" s="41">
        <v>0</v>
      </c>
      <c r="L34" s="36">
        <f t="shared" si="2"/>
        <v>0</v>
      </c>
      <c r="M34" s="36">
        <f t="shared" si="3"/>
        <v>0</v>
      </c>
      <c r="N34" s="38"/>
      <c r="O34" s="56"/>
      <c r="P34" s="34">
        <v>0</v>
      </c>
      <c r="Q34" s="34">
        <v>0</v>
      </c>
      <c r="R34" s="34">
        <f t="shared" si="4"/>
        <v>0</v>
      </c>
      <c r="S34" s="34">
        <f t="shared" si="5"/>
        <v>0</v>
      </c>
      <c r="T34" s="37"/>
      <c r="U34" s="57"/>
      <c r="V34" s="41">
        <v>0</v>
      </c>
      <c r="W34" s="41">
        <v>0</v>
      </c>
      <c r="X34" s="36">
        <f t="shared" si="6"/>
        <v>0</v>
      </c>
      <c r="Y34" s="63">
        <f t="shared" si="7"/>
        <v>0</v>
      </c>
      <c r="Z34" s="62"/>
    </row>
    <row r="35" spans="1:26" ht="12.75">
      <c r="A35" s="31">
        <v>32</v>
      </c>
      <c r="B35" s="33"/>
      <c r="C35" s="33"/>
      <c r="D35" s="34">
        <v>0</v>
      </c>
      <c r="E35" s="34">
        <v>0</v>
      </c>
      <c r="F35" s="34">
        <f t="shared" si="0"/>
        <v>0</v>
      </c>
      <c r="G35" s="34">
        <f t="shared" si="1"/>
        <v>0</v>
      </c>
      <c r="H35" s="35"/>
      <c r="I35" s="35"/>
      <c r="J35" s="41">
        <v>0</v>
      </c>
      <c r="K35" s="41">
        <v>0</v>
      </c>
      <c r="L35" s="36">
        <f t="shared" si="2"/>
        <v>0</v>
      </c>
      <c r="M35" s="36">
        <f t="shared" si="3"/>
        <v>0</v>
      </c>
      <c r="N35" s="33"/>
      <c r="O35" s="56"/>
      <c r="P35" s="34">
        <v>0</v>
      </c>
      <c r="Q35" s="34">
        <v>0</v>
      </c>
      <c r="R35" s="34">
        <f t="shared" si="4"/>
        <v>0</v>
      </c>
      <c r="S35" s="34">
        <f t="shared" si="5"/>
        <v>0</v>
      </c>
      <c r="T35" s="35"/>
      <c r="U35" s="57"/>
      <c r="V35" s="41">
        <v>0</v>
      </c>
      <c r="W35" s="41">
        <v>0</v>
      </c>
      <c r="X35" s="36">
        <f t="shared" si="6"/>
        <v>0</v>
      </c>
      <c r="Y35" s="63">
        <f t="shared" si="7"/>
        <v>0</v>
      </c>
      <c r="Z35" s="62"/>
    </row>
    <row r="36" spans="1:26" ht="12.75">
      <c r="A36" s="31">
        <v>33</v>
      </c>
      <c r="B36" s="33"/>
      <c r="C36" s="33"/>
      <c r="D36" s="39">
        <v>0</v>
      </c>
      <c r="E36" s="39">
        <v>0</v>
      </c>
      <c r="F36" s="34">
        <f t="shared" si="0"/>
        <v>0</v>
      </c>
      <c r="G36" s="34">
        <f t="shared" si="1"/>
        <v>0</v>
      </c>
      <c r="H36" s="35"/>
      <c r="I36" s="35"/>
      <c r="J36" s="41">
        <v>0</v>
      </c>
      <c r="K36" s="41">
        <v>0</v>
      </c>
      <c r="L36" s="36">
        <f t="shared" si="2"/>
        <v>0</v>
      </c>
      <c r="M36" s="36">
        <f t="shared" si="3"/>
        <v>0</v>
      </c>
      <c r="N36" s="33"/>
      <c r="O36" s="56"/>
      <c r="P36" s="39">
        <v>0</v>
      </c>
      <c r="Q36" s="39">
        <v>0</v>
      </c>
      <c r="R36" s="34">
        <f t="shared" si="4"/>
        <v>0</v>
      </c>
      <c r="S36" s="34">
        <f t="shared" si="5"/>
        <v>0</v>
      </c>
      <c r="T36" s="35"/>
      <c r="U36" s="57"/>
      <c r="V36" s="41">
        <v>0</v>
      </c>
      <c r="W36" s="41">
        <v>0</v>
      </c>
      <c r="X36" s="36">
        <f t="shared" si="6"/>
        <v>0</v>
      </c>
      <c r="Y36" s="63">
        <f t="shared" si="7"/>
        <v>0</v>
      </c>
      <c r="Z36" s="62"/>
    </row>
    <row r="37" spans="1:26" ht="12.75">
      <c r="A37" s="31">
        <v>34</v>
      </c>
      <c r="B37" s="33"/>
      <c r="C37" s="33"/>
      <c r="D37" s="34">
        <v>0</v>
      </c>
      <c r="E37" s="39">
        <v>0</v>
      </c>
      <c r="F37" s="34">
        <f t="shared" si="0"/>
        <v>0</v>
      </c>
      <c r="G37" s="34">
        <f t="shared" si="1"/>
        <v>0</v>
      </c>
      <c r="H37" s="35"/>
      <c r="I37" s="35"/>
      <c r="J37" s="41">
        <v>0</v>
      </c>
      <c r="K37" s="41">
        <v>0</v>
      </c>
      <c r="L37" s="36">
        <f t="shared" si="2"/>
        <v>0</v>
      </c>
      <c r="M37" s="36">
        <f t="shared" si="3"/>
        <v>0</v>
      </c>
      <c r="N37" s="33"/>
      <c r="O37" s="56"/>
      <c r="P37" s="34">
        <v>0</v>
      </c>
      <c r="Q37" s="39">
        <v>0</v>
      </c>
      <c r="R37" s="34">
        <f t="shared" si="4"/>
        <v>0</v>
      </c>
      <c r="S37" s="34">
        <f t="shared" si="5"/>
        <v>0</v>
      </c>
      <c r="T37" s="35"/>
      <c r="U37" s="57"/>
      <c r="V37" s="41">
        <v>0</v>
      </c>
      <c r="W37" s="41">
        <v>0</v>
      </c>
      <c r="X37" s="36">
        <f t="shared" si="6"/>
        <v>0</v>
      </c>
      <c r="Y37" s="63">
        <f t="shared" si="7"/>
        <v>0</v>
      </c>
      <c r="Z37" s="62"/>
    </row>
    <row r="38" spans="1:26" ht="12.75">
      <c r="A38" s="31">
        <v>35</v>
      </c>
      <c r="B38" s="33"/>
      <c r="C38" s="33"/>
      <c r="D38" s="34">
        <v>0</v>
      </c>
      <c r="E38" s="34">
        <v>0</v>
      </c>
      <c r="F38" s="34">
        <f t="shared" si="0"/>
        <v>0</v>
      </c>
      <c r="G38" s="34">
        <f t="shared" si="1"/>
        <v>0</v>
      </c>
      <c r="H38" s="37"/>
      <c r="I38" s="35"/>
      <c r="J38" s="41">
        <v>0</v>
      </c>
      <c r="K38" s="41">
        <v>0</v>
      </c>
      <c r="L38" s="36">
        <f t="shared" si="2"/>
        <v>0</v>
      </c>
      <c r="M38" s="36">
        <f t="shared" si="3"/>
        <v>0</v>
      </c>
      <c r="N38" s="38"/>
      <c r="O38" s="56"/>
      <c r="P38" s="34">
        <v>0</v>
      </c>
      <c r="Q38" s="34">
        <v>0</v>
      </c>
      <c r="R38" s="34">
        <f t="shared" si="4"/>
        <v>0</v>
      </c>
      <c r="S38" s="34">
        <f t="shared" si="5"/>
        <v>0</v>
      </c>
      <c r="T38" s="37"/>
      <c r="U38" s="57"/>
      <c r="V38" s="41">
        <v>0</v>
      </c>
      <c r="W38" s="41">
        <v>0</v>
      </c>
      <c r="X38" s="36">
        <f t="shared" si="6"/>
        <v>0</v>
      </c>
      <c r="Y38" s="63">
        <f t="shared" si="7"/>
        <v>0</v>
      </c>
      <c r="Z38" s="62"/>
    </row>
    <row r="39" spans="1:26" ht="12.75">
      <c r="A39" s="31">
        <v>36</v>
      </c>
      <c r="B39" s="33"/>
      <c r="C39" s="40"/>
      <c r="D39" s="34">
        <v>0</v>
      </c>
      <c r="E39" s="34">
        <v>0</v>
      </c>
      <c r="F39" s="34">
        <f t="shared" si="0"/>
        <v>0</v>
      </c>
      <c r="G39" s="34">
        <f t="shared" si="1"/>
        <v>0</v>
      </c>
      <c r="H39" s="41"/>
      <c r="I39" s="41"/>
      <c r="J39" s="41">
        <v>0</v>
      </c>
      <c r="K39" s="41">
        <v>0</v>
      </c>
      <c r="L39" s="36">
        <f t="shared" si="2"/>
        <v>0</v>
      </c>
      <c r="M39" s="36">
        <f t="shared" si="3"/>
        <v>0</v>
      </c>
      <c r="N39" s="40"/>
      <c r="O39" s="55"/>
      <c r="P39" s="34">
        <v>0</v>
      </c>
      <c r="Q39" s="34">
        <v>0</v>
      </c>
      <c r="R39" s="34">
        <f t="shared" si="4"/>
        <v>0</v>
      </c>
      <c r="S39" s="34">
        <f t="shared" si="5"/>
        <v>0</v>
      </c>
      <c r="T39" s="41"/>
      <c r="U39" s="58"/>
      <c r="V39" s="41">
        <v>0</v>
      </c>
      <c r="W39" s="41">
        <v>0</v>
      </c>
      <c r="X39" s="36">
        <f t="shared" si="6"/>
        <v>0</v>
      </c>
      <c r="Y39" s="63">
        <f t="shared" si="7"/>
        <v>0</v>
      </c>
      <c r="Z39" s="62"/>
    </row>
    <row r="40" spans="1:26" ht="12.75">
      <c r="A40" s="31">
        <v>37</v>
      </c>
      <c r="B40" s="33"/>
      <c r="C40" s="33"/>
      <c r="D40" s="34">
        <v>0</v>
      </c>
      <c r="E40" s="34">
        <v>0</v>
      </c>
      <c r="F40" s="34">
        <f t="shared" si="0"/>
        <v>0</v>
      </c>
      <c r="G40" s="34">
        <f t="shared" si="1"/>
        <v>0</v>
      </c>
      <c r="H40" s="37"/>
      <c r="I40" s="35"/>
      <c r="J40" s="41">
        <v>0</v>
      </c>
      <c r="K40" s="41">
        <v>0</v>
      </c>
      <c r="L40" s="36">
        <f t="shared" si="2"/>
        <v>0</v>
      </c>
      <c r="M40" s="36">
        <f t="shared" si="3"/>
        <v>0</v>
      </c>
      <c r="N40" s="38"/>
      <c r="O40" s="56"/>
      <c r="P40" s="34">
        <v>0</v>
      </c>
      <c r="Q40" s="34">
        <v>0</v>
      </c>
      <c r="R40" s="34">
        <f t="shared" si="4"/>
        <v>0</v>
      </c>
      <c r="S40" s="34">
        <f t="shared" si="5"/>
        <v>0</v>
      </c>
      <c r="T40" s="37"/>
      <c r="U40" s="57"/>
      <c r="V40" s="41">
        <v>0</v>
      </c>
      <c r="W40" s="41">
        <v>0</v>
      </c>
      <c r="X40" s="36">
        <f t="shared" si="6"/>
        <v>0</v>
      </c>
      <c r="Y40" s="63">
        <f t="shared" si="7"/>
        <v>0</v>
      </c>
      <c r="Z40" s="62"/>
    </row>
    <row r="41" spans="1:26" ht="12.75">
      <c r="A41" s="31">
        <v>38</v>
      </c>
      <c r="B41" s="33"/>
      <c r="C41" s="40"/>
      <c r="D41" s="34">
        <v>0</v>
      </c>
      <c r="E41" s="34">
        <v>0</v>
      </c>
      <c r="F41" s="34">
        <v>0</v>
      </c>
      <c r="G41" s="34">
        <f t="shared" si="1"/>
        <v>0</v>
      </c>
      <c r="H41" s="41"/>
      <c r="I41" s="41"/>
      <c r="J41" s="41">
        <v>0</v>
      </c>
      <c r="K41" s="41">
        <v>0</v>
      </c>
      <c r="L41" s="36">
        <f t="shared" si="2"/>
        <v>0</v>
      </c>
      <c r="M41" s="36">
        <f t="shared" si="3"/>
        <v>0</v>
      </c>
      <c r="N41" s="40"/>
      <c r="O41" s="55"/>
      <c r="P41" s="34">
        <v>0</v>
      </c>
      <c r="Q41" s="34">
        <v>0</v>
      </c>
      <c r="R41" s="34">
        <f t="shared" si="4"/>
        <v>0</v>
      </c>
      <c r="S41" s="34">
        <f t="shared" si="5"/>
        <v>0</v>
      </c>
      <c r="T41" s="41"/>
      <c r="U41" s="58"/>
      <c r="V41" s="41">
        <v>0</v>
      </c>
      <c r="W41" s="41">
        <v>0</v>
      </c>
      <c r="X41" s="36">
        <v>0</v>
      </c>
      <c r="Y41" s="63">
        <f t="shared" si="7"/>
        <v>0</v>
      </c>
      <c r="Z41" s="62"/>
    </row>
    <row r="50" ht="12.75">
      <c r="B50" s="54" t="s">
        <v>20</v>
      </c>
    </row>
    <row r="51" ht="12.75">
      <c r="B51" s="33" t="s">
        <v>22</v>
      </c>
    </row>
    <row r="52" ht="12.75">
      <c r="B52" s="33" t="s">
        <v>13</v>
      </c>
    </row>
    <row r="53" ht="12.75">
      <c r="B53" s="40" t="s">
        <v>10</v>
      </c>
    </row>
    <row r="54" ht="12.75">
      <c r="B54" s="40" t="s">
        <v>8</v>
      </c>
    </row>
    <row r="55" ht="12.75">
      <c r="B55" s="40" t="s">
        <v>29</v>
      </c>
    </row>
    <row r="56" ht="12.75">
      <c r="B56" s="40" t="s">
        <v>30</v>
      </c>
    </row>
    <row r="57" ht="12.75">
      <c r="B57" s="40" t="s">
        <v>14</v>
      </c>
    </row>
    <row r="58" ht="12.75">
      <c r="B58" s="40" t="s">
        <v>21</v>
      </c>
    </row>
    <row r="59" ht="12.75">
      <c r="B59" s="40" t="s">
        <v>31</v>
      </c>
    </row>
    <row r="60" ht="12.75">
      <c r="B60" s="40" t="s">
        <v>16</v>
      </c>
    </row>
    <row r="61" ht="12.75">
      <c r="B61" s="40" t="s">
        <v>15</v>
      </c>
    </row>
    <row r="62" ht="12.75">
      <c r="B62" s="40" t="s">
        <v>32</v>
      </c>
    </row>
    <row r="63" ht="12.75">
      <c r="B63" s="40" t="s">
        <v>17</v>
      </c>
    </row>
    <row r="64" ht="12.75">
      <c r="B64" s="40" t="s">
        <v>18</v>
      </c>
    </row>
    <row r="65" ht="12.75">
      <c r="B65" s="33" t="s">
        <v>23</v>
      </c>
    </row>
    <row r="66" ht="12.75">
      <c r="B66" s="40" t="s">
        <v>33</v>
      </c>
    </row>
    <row r="67" ht="12.75">
      <c r="B67" s="40" t="s">
        <v>34</v>
      </c>
    </row>
    <row r="68" ht="12.75">
      <c r="B68" s="40" t="s">
        <v>19</v>
      </c>
    </row>
    <row r="69" ht="12.75">
      <c r="B69" s="40" t="s">
        <v>35</v>
      </c>
    </row>
    <row r="70" ht="12.75">
      <c r="B70" s="40" t="s">
        <v>25</v>
      </c>
    </row>
    <row r="71" ht="12.75">
      <c r="B71" s="40" t="s">
        <v>24</v>
      </c>
    </row>
    <row r="72" ht="12.75">
      <c r="B72" s="40" t="s">
        <v>36</v>
      </c>
    </row>
    <row r="73" ht="12.75">
      <c r="B73" s="40" t="s">
        <v>27</v>
      </c>
    </row>
    <row r="74" ht="12.75">
      <c r="B74" s="40" t="s">
        <v>28</v>
      </c>
    </row>
    <row r="75" ht="12.75">
      <c r="B75" s="40" t="s">
        <v>37</v>
      </c>
    </row>
    <row r="76" ht="12.75">
      <c r="B76" s="40" t="s">
        <v>38</v>
      </c>
    </row>
    <row r="77" ht="12.75">
      <c r="B77" s="40" t="s">
        <v>39</v>
      </c>
    </row>
    <row r="78" ht="12.75">
      <c r="B78" s="32" t="s">
        <v>9</v>
      </c>
    </row>
    <row r="79" ht="12.75">
      <c r="B79" s="60" t="s">
        <v>40</v>
      </c>
    </row>
    <row r="80" ht="12.75">
      <c r="B80" s="33" t="s">
        <v>41</v>
      </c>
    </row>
    <row r="81" ht="12.75">
      <c r="B81" s="33" t="s">
        <v>42</v>
      </c>
    </row>
    <row r="82" ht="12.75">
      <c r="B82" s="33" t="s">
        <v>43</v>
      </c>
    </row>
    <row r="83" ht="12.75">
      <c r="B83" s="33" t="s">
        <v>44</v>
      </c>
    </row>
    <row r="84" ht="12.75">
      <c r="B84" s="33" t="s">
        <v>45</v>
      </c>
    </row>
    <row r="85" ht="12.75">
      <c r="B85" s="33" t="s">
        <v>46</v>
      </c>
    </row>
    <row r="86" ht="12.75">
      <c r="B86" s="33" t="s">
        <v>47</v>
      </c>
    </row>
    <row r="87" ht="12.75">
      <c r="B87" s="33" t="s">
        <v>48</v>
      </c>
    </row>
    <row r="88" ht="12.75">
      <c r="B88" s="33" t="s">
        <v>49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4"/>
  <dimension ref="A1:Z8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.28125" style="7" bestFit="1" customWidth="1"/>
    <col min="2" max="2" width="12.28125" style="7" customWidth="1"/>
    <col min="3" max="3" width="10.7109375" style="7" customWidth="1"/>
    <col min="4" max="5" width="3.28125" style="7" customWidth="1"/>
    <col min="6" max="6" width="4.8515625" style="7" bestFit="1" customWidth="1"/>
    <col min="7" max="7" width="5.57421875" style="7" bestFit="1" customWidth="1"/>
    <col min="8" max="9" width="10.7109375" style="7" customWidth="1"/>
    <col min="10" max="11" width="3.28125" style="7" customWidth="1"/>
    <col min="12" max="12" width="4.8515625" style="7" bestFit="1" customWidth="1"/>
    <col min="13" max="13" width="5.57421875" style="7" bestFit="1" customWidth="1"/>
    <col min="14" max="15" width="10.7109375" style="7" customWidth="1"/>
    <col min="16" max="17" width="3.28125" style="7" customWidth="1"/>
    <col min="18" max="18" width="4.8515625" style="7" bestFit="1" customWidth="1"/>
    <col min="19" max="19" width="6.8515625" style="7" bestFit="1" customWidth="1"/>
    <col min="20" max="21" width="10.7109375" style="7" customWidth="1"/>
    <col min="22" max="23" width="3.28125" style="7" customWidth="1"/>
    <col min="24" max="24" width="4.8515625" style="7" bestFit="1" customWidth="1"/>
    <col min="25" max="25" width="5.57421875" style="7" bestFit="1" customWidth="1"/>
    <col min="26" max="26" width="4.8515625" style="59" customWidth="1"/>
    <col min="27" max="16384" width="11.421875" style="7" customWidth="1"/>
  </cols>
  <sheetData>
    <row r="1" spans="1:26" ht="39.75" customHeight="1">
      <c r="A1" s="4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s="16" customFormat="1" ht="15" customHeight="1">
      <c r="A2" s="8"/>
      <c r="B2" s="9" t="s">
        <v>11</v>
      </c>
      <c r="C2" s="10"/>
      <c r="D2" s="11"/>
      <c r="E2" s="11"/>
      <c r="F2" s="11"/>
      <c r="G2" s="11"/>
      <c r="H2" s="12" t="s">
        <v>0</v>
      </c>
      <c r="I2" s="13"/>
      <c r="J2" s="13"/>
      <c r="K2" s="13"/>
      <c r="L2" s="13"/>
      <c r="M2" s="14"/>
      <c r="N2" s="9" t="s">
        <v>1</v>
      </c>
      <c r="O2" s="11"/>
      <c r="P2" s="11"/>
      <c r="Q2" s="11"/>
      <c r="R2" s="11"/>
      <c r="S2" s="15"/>
      <c r="T2" s="12" t="s">
        <v>2</v>
      </c>
      <c r="U2" s="13"/>
      <c r="V2" s="13"/>
      <c r="W2" s="13"/>
      <c r="X2" s="13"/>
      <c r="Y2" s="14"/>
      <c r="Z2" s="61" t="s">
        <v>26</v>
      </c>
    </row>
    <row r="3" spans="1:26" s="16" customFormat="1" ht="15" customHeight="1">
      <c r="A3" s="17"/>
      <c r="B3" s="18"/>
      <c r="C3" s="19" t="s">
        <v>7</v>
      </c>
      <c r="D3" s="20" t="s">
        <v>5</v>
      </c>
      <c r="E3" s="21"/>
      <c r="F3" s="19" t="s">
        <v>6</v>
      </c>
      <c r="G3" s="22" t="s">
        <v>3</v>
      </c>
      <c r="H3" s="23"/>
      <c r="I3" s="24" t="s">
        <v>7</v>
      </c>
      <c r="J3" s="25" t="s">
        <v>5</v>
      </c>
      <c r="K3" s="26"/>
      <c r="L3" s="27" t="s">
        <v>6</v>
      </c>
      <c r="M3" s="27" t="s">
        <v>3</v>
      </c>
      <c r="N3" s="22"/>
      <c r="O3" s="19" t="s">
        <v>7</v>
      </c>
      <c r="P3" s="20" t="s">
        <v>5</v>
      </c>
      <c r="Q3" s="28"/>
      <c r="R3" s="22" t="s">
        <v>6</v>
      </c>
      <c r="S3" s="22" t="s">
        <v>3</v>
      </c>
      <c r="T3" s="23"/>
      <c r="U3" s="24" t="s">
        <v>7</v>
      </c>
      <c r="V3" s="25" t="s">
        <v>5</v>
      </c>
      <c r="W3" s="29"/>
      <c r="X3" s="30" t="s">
        <v>6</v>
      </c>
      <c r="Y3" s="30" t="s">
        <v>3</v>
      </c>
      <c r="Z3" s="64"/>
    </row>
    <row r="4" spans="1:26" ht="13.5" customHeight="1">
      <c r="A4" s="31">
        <v>1</v>
      </c>
      <c r="B4" s="33" t="s">
        <v>22</v>
      </c>
      <c r="C4" s="33"/>
      <c r="D4" s="34">
        <v>0</v>
      </c>
      <c r="E4" s="39">
        <v>0</v>
      </c>
      <c r="F4" s="34">
        <f aca="true" t="shared" si="0" ref="F4:F40">IF(D4=13,1,0)</f>
        <v>0</v>
      </c>
      <c r="G4" s="34">
        <f aca="true" t="shared" si="1" ref="G4:G41">D4-E4</f>
        <v>0</v>
      </c>
      <c r="H4" s="35"/>
      <c r="I4" s="35"/>
      <c r="J4" s="41">
        <v>0</v>
      </c>
      <c r="K4" s="41">
        <v>0</v>
      </c>
      <c r="L4" s="36">
        <f aca="true" t="shared" si="2" ref="L4:L41">IF(J4=13,1,0)+F4</f>
        <v>0</v>
      </c>
      <c r="M4" s="36">
        <f aca="true" t="shared" si="3" ref="M4:M41">G4+(J4-K4)</f>
        <v>0</v>
      </c>
      <c r="N4" s="33"/>
      <c r="O4" s="56"/>
      <c r="P4" s="34">
        <v>0</v>
      </c>
      <c r="Q4" s="34">
        <v>0</v>
      </c>
      <c r="R4" s="34">
        <f aca="true" t="shared" si="4" ref="R4:R41">IF(P4=13,1,0)+L4</f>
        <v>0</v>
      </c>
      <c r="S4" s="34">
        <f aca="true" t="shared" si="5" ref="S4:S41">M4+(P4-Q4)</f>
        <v>0</v>
      </c>
      <c r="T4" s="35"/>
      <c r="U4" s="57"/>
      <c r="V4" s="41">
        <v>0</v>
      </c>
      <c r="W4" s="41">
        <v>0</v>
      </c>
      <c r="X4" s="36">
        <f aca="true" t="shared" si="6" ref="X4:X40">IF(V4=13,1,0)+R4</f>
        <v>0</v>
      </c>
      <c r="Y4" s="63">
        <f aca="true" t="shared" si="7" ref="Y4:Y41">S4+(V4-W4)</f>
        <v>0</v>
      </c>
      <c r="Z4" s="62"/>
    </row>
    <row r="5" spans="1:26" ht="13.5" customHeight="1">
      <c r="A5" s="31">
        <v>2</v>
      </c>
      <c r="B5" s="33" t="s">
        <v>13</v>
      </c>
      <c r="C5" s="33"/>
      <c r="D5" s="34">
        <v>0</v>
      </c>
      <c r="E5" s="34">
        <v>0</v>
      </c>
      <c r="F5" s="34">
        <f t="shared" si="0"/>
        <v>0</v>
      </c>
      <c r="G5" s="34">
        <f t="shared" si="1"/>
        <v>0</v>
      </c>
      <c r="H5" s="35"/>
      <c r="I5" s="35"/>
      <c r="J5" s="41">
        <v>0</v>
      </c>
      <c r="K5" s="41">
        <v>0</v>
      </c>
      <c r="L5" s="36">
        <f t="shared" si="2"/>
        <v>0</v>
      </c>
      <c r="M5" s="36">
        <f t="shared" si="3"/>
        <v>0</v>
      </c>
      <c r="N5" s="33"/>
      <c r="O5" s="56"/>
      <c r="P5" s="34">
        <v>0</v>
      </c>
      <c r="Q5" s="39">
        <v>0</v>
      </c>
      <c r="R5" s="34">
        <f t="shared" si="4"/>
        <v>0</v>
      </c>
      <c r="S5" s="34">
        <f t="shared" si="5"/>
        <v>0</v>
      </c>
      <c r="T5" s="35"/>
      <c r="U5" s="57"/>
      <c r="V5" s="41">
        <v>0</v>
      </c>
      <c r="W5" s="41">
        <v>0</v>
      </c>
      <c r="X5" s="36">
        <f t="shared" si="6"/>
        <v>0</v>
      </c>
      <c r="Y5" s="63">
        <f t="shared" si="7"/>
        <v>0</v>
      </c>
      <c r="Z5" s="62"/>
    </row>
    <row r="6" spans="1:26" ht="13.5" customHeight="1">
      <c r="A6" s="31">
        <v>3</v>
      </c>
      <c r="B6" s="40" t="s">
        <v>10</v>
      </c>
      <c r="C6" s="40"/>
      <c r="D6" s="34">
        <v>0</v>
      </c>
      <c r="E6" s="39">
        <v>0</v>
      </c>
      <c r="F6" s="34">
        <f t="shared" si="0"/>
        <v>0</v>
      </c>
      <c r="G6" s="34">
        <f t="shared" si="1"/>
        <v>0</v>
      </c>
      <c r="H6" s="41"/>
      <c r="I6" s="41"/>
      <c r="J6" s="41">
        <v>0</v>
      </c>
      <c r="K6" s="41">
        <v>0</v>
      </c>
      <c r="L6" s="36">
        <f t="shared" si="2"/>
        <v>0</v>
      </c>
      <c r="M6" s="36">
        <f t="shared" si="3"/>
        <v>0</v>
      </c>
      <c r="N6" s="40"/>
      <c r="O6" s="55"/>
      <c r="P6" s="34">
        <v>0</v>
      </c>
      <c r="Q6" s="39">
        <v>0</v>
      </c>
      <c r="R6" s="34">
        <f t="shared" si="4"/>
        <v>0</v>
      </c>
      <c r="S6" s="34">
        <f t="shared" si="5"/>
        <v>0</v>
      </c>
      <c r="T6" s="41"/>
      <c r="U6" s="58"/>
      <c r="V6" s="41">
        <v>0</v>
      </c>
      <c r="W6" s="41">
        <v>0</v>
      </c>
      <c r="X6" s="36">
        <f t="shared" si="6"/>
        <v>0</v>
      </c>
      <c r="Y6" s="63">
        <f t="shared" si="7"/>
        <v>0</v>
      </c>
      <c r="Z6" s="62"/>
    </row>
    <row r="7" spans="1:26" ht="13.5" customHeight="1">
      <c r="A7" s="31">
        <v>4</v>
      </c>
      <c r="B7" s="40" t="s">
        <v>8</v>
      </c>
      <c r="C7" s="33"/>
      <c r="D7" s="34">
        <v>0</v>
      </c>
      <c r="E7" s="34">
        <v>0</v>
      </c>
      <c r="F7" s="34">
        <f t="shared" si="0"/>
        <v>0</v>
      </c>
      <c r="G7" s="34">
        <f t="shared" si="1"/>
        <v>0</v>
      </c>
      <c r="H7" s="35"/>
      <c r="I7" s="35"/>
      <c r="J7" s="41">
        <v>0</v>
      </c>
      <c r="K7" s="41">
        <v>0</v>
      </c>
      <c r="L7" s="36">
        <f t="shared" si="2"/>
        <v>0</v>
      </c>
      <c r="M7" s="36">
        <f t="shared" si="3"/>
        <v>0</v>
      </c>
      <c r="N7" s="33"/>
      <c r="O7" s="56"/>
      <c r="P7" s="34">
        <v>0</v>
      </c>
      <c r="Q7" s="34">
        <v>0</v>
      </c>
      <c r="R7" s="34">
        <f t="shared" si="4"/>
        <v>0</v>
      </c>
      <c r="S7" s="34">
        <f t="shared" si="5"/>
        <v>0</v>
      </c>
      <c r="T7" s="35"/>
      <c r="U7" s="57"/>
      <c r="V7" s="41">
        <v>0</v>
      </c>
      <c r="W7" s="41">
        <v>0</v>
      </c>
      <c r="X7" s="36">
        <f t="shared" si="6"/>
        <v>0</v>
      </c>
      <c r="Y7" s="63">
        <f t="shared" si="7"/>
        <v>0</v>
      </c>
      <c r="Z7" s="62"/>
    </row>
    <row r="8" spans="1:26" ht="13.5" customHeight="1">
      <c r="A8" s="31">
        <v>5</v>
      </c>
      <c r="B8" s="40" t="s">
        <v>29</v>
      </c>
      <c r="C8" s="33"/>
      <c r="D8" s="34">
        <v>0</v>
      </c>
      <c r="E8" s="34">
        <v>0</v>
      </c>
      <c r="F8" s="34">
        <f t="shared" si="0"/>
        <v>0</v>
      </c>
      <c r="G8" s="34">
        <f t="shared" si="1"/>
        <v>0</v>
      </c>
      <c r="H8" s="35"/>
      <c r="I8" s="35"/>
      <c r="J8" s="41">
        <v>0</v>
      </c>
      <c r="K8" s="41">
        <v>0</v>
      </c>
      <c r="L8" s="36">
        <f t="shared" si="2"/>
        <v>0</v>
      </c>
      <c r="M8" s="36">
        <f t="shared" si="3"/>
        <v>0</v>
      </c>
      <c r="N8" s="33"/>
      <c r="O8" s="56"/>
      <c r="P8" s="34">
        <v>0</v>
      </c>
      <c r="Q8" s="34">
        <v>0</v>
      </c>
      <c r="R8" s="34">
        <f t="shared" si="4"/>
        <v>0</v>
      </c>
      <c r="S8" s="34">
        <f t="shared" si="5"/>
        <v>0</v>
      </c>
      <c r="T8" s="35"/>
      <c r="U8" s="57"/>
      <c r="V8" s="41">
        <v>0</v>
      </c>
      <c r="W8" s="41">
        <v>0</v>
      </c>
      <c r="X8" s="36">
        <f t="shared" si="6"/>
        <v>0</v>
      </c>
      <c r="Y8" s="63">
        <f t="shared" si="7"/>
        <v>0</v>
      </c>
      <c r="Z8" s="62"/>
    </row>
    <row r="9" spans="1:26" ht="13.5" customHeight="1">
      <c r="A9" s="31">
        <v>6</v>
      </c>
      <c r="B9" s="40" t="s">
        <v>30</v>
      </c>
      <c r="C9" s="33"/>
      <c r="D9" s="34">
        <v>0</v>
      </c>
      <c r="E9" s="39">
        <v>0</v>
      </c>
      <c r="F9" s="34">
        <f t="shared" si="0"/>
        <v>0</v>
      </c>
      <c r="G9" s="34">
        <f t="shared" si="1"/>
        <v>0</v>
      </c>
      <c r="H9" s="35"/>
      <c r="I9" s="35"/>
      <c r="J9" s="41">
        <v>0</v>
      </c>
      <c r="K9" s="41">
        <v>0</v>
      </c>
      <c r="L9" s="36">
        <f t="shared" si="2"/>
        <v>0</v>
      </c>
      <c r="M9" s="36">
        <f t="shared" si="3"/>
        <v>0</v>
      </c>
      <c r="N9" s="33"/>
      <c r="O9" s="56"/>
      <c r="P9" s="34">
        <v>0</v>
      </c>
      <c r="Q9" s="39">
        <v>0</v>
      </c>
      <c r="R9" s="34">
        <f t="shared" si="4"/>
        <v>0</v>
      </c>
      <c r="S9" s="34">
        <f t="shared" si="5"/>
        <v>0</v>
      </c>
      <c r="T9" s="35"/>
      <c r="U9" s="57"/>
      <c r="V9" s="41">
        <v>0</v>
      </c>
      <c r="W9" s="41">
        <v>0</v>
      </c>
      <c r="X9" s="36">
        <f t="shared" si="6"/>
        <v>0</v>
      </c>
      <c r="Y9" s="63">
        <f t="shared" si="7"/>
        <v>0</v>
      </c>
      <c r="Z9" s="62"/>
    </row>
    <row r="10" spans="1:26" ht="12.75">
      <c r="A10" s="31">
        <v>7</v>
      </c>
      <c r="B10" s="40" t="s">
        <v>14</v>
      </c>
      <c r="C10" s="33"/>
      <c r="D10" s="34">
        <v>0</v>
      </c>
      <c r="E10" s="34">
        <v>0</v>
      </c>
      <c r="F10" s="34">
        <f t="shared" si="0"/>
        <v>0</v>
      </c>
      <c r="G10" s="34">
        <f t="shared" si="1"/>
        <v>0</v>
      </c>
      <c r="H10" s="35"/>
      <c r="I10" s="35"/>
      <c r="J10" s="41">
        <v>0</v>
      </c>
      <c r="K10" s="41">
        <v>0</v>
      </c>
      <c r="L10" s="36">
        <f t="shared" si="2"/>
        <v>0</v>
      </c>
      <c r="M10" s="36">
        <f t="shared" si="3"/>
        <v>0</v>
      </c>
      <c r="N10" s="33"/>
      <c r="O10" s="56"/>
      <c r="P10" s="34">
        <v>0</v>
      </c>
      <c r="Q10" s="34">
        <v>0</v>
      </c>
      <c r="R10" s="34">
        <f t="shared" si="4"/>
        <v>0</v>
      </c>
      <c r="S10" s="34">
        <f t="shared" si="5"/>
        <v>0</v>
      </c>
      <c r="T10" s="35"/>
      <c r="U10" s="57"/>
      <c r="V10" s="41">
        <v>0</v>
      </c>
      <c r="W10" s="41">
        <v>0</v>
      </c>
      <c r="X10" s="36">
        <f t="shared" si="6"/>
        <v>0</v>
      </c>
      <c r="Y10" s="63">
        <f t="shared" si="7"/>
        <v>0</v>
      </c>
      <c r="Z10" s="62"/>
    </row>
    <row r="11" spans="1:26" ht="12.75">
      <c r="A11" s="31">
        <v>8</v>
      </c>
      <c r="B11" s="40" t="s">
        <v>21</v>
      </c>
      <c r="C11" s="33"/>
      <c r="D11" s="39">
        <v>0</v>
      </c>
      <c r="E11" s="39">
        <v>0</v>
      </c>
      <c r="F11" s="34">
        <f t="shared" si="0"/>
        <v>0</v>
      </c>
      <c r="G11" s="34">
        <f t="shared" si="1"/>
        <v>0</v>
      </c>
      <c r="H11" s="35"/>
      <c r="I11" s="35"/>
      <c r="J11" s="41">
        <v>0</v>
      </c>
      <c r="K11" s="41">
        <v>0</v>
      </c>
      <c r="L11" s="36">
        <f t="shared" si="2"/>
        <v>0</v>
      </c>
      <c r="M11" s="36">
        <f t="shared" si="3"/>
        <v>0</v>
      </c>
      <c r="N11" s="33"/>
      <c r="O11" s="56"/>
      <c r="P11" s="39">
        <v>0</v>
      </c>
      <c r="Q11" s="39">
        <v>0</v>
      </c>
      <c r="R11" s="34">
        <f t="shared" si="4"/>
        <v>0</v>
      </c>
      <c r="S11" s="34">
        <f t="shared" si="5"/>
        <v>0</v>
      </c>
      <c r="T11" s="35"/>
      <c r="U11" s="57"/>
      <c r="V11" s="41">
        <v>0</v>
      </c>
      <c r="W11" s="41">
        <v>0</v>
      </c>
      <c r="X11" s="36">
        <f t="shared" si="6"/>
        <v>0</v>
      </c>
      <c r="Y11" s="63">
        <f t="shared" si="7"/>
        <v>0</v>
      </c>
      <c r="Z11" s="62"/>
    </row>
    <row r="12" spans="1:26" ht="12.75">
      <c r="A12" s="31">
        <v>9</v>
      </c>
      <c r="B12" s="40" t="s">
        <v>31</v>
      </c>
      <c r="C12" s="33"/>
      <c r="D12" s="34">
        <v>0</v>
      </c>
      <c r="E12" s="39">
        <v>0</v>
      </c>
      <c r="F12" s="34">
        <f t="shared" si="0"/>
        <v>0</v>
      </c>
      <c r="G12" s="34">
        <f t="shared" si="1"/>
        <v>0</v>
      </c>
      <c r="H12" s="35"/>
      <c r="I12" s="35"/>
      <c r="J12" s="41">
        <v>0</v>
      </c>
      <c r="K12" s="41">
        <v>0</v>
      </c>
      <c r="L12" s="36">
        <f t="shared" si="2"/>
        <v>0</v>
      </c>
      <c r="M12" s="36">
        <f t="shared" si="3"/>
        <v>0</v>
      </c>
      <c r="N12" s="33"/>
      <c r="O12" s="56"/>
      <c r="P12" s="34">
        <v>0</v>
      </c>
      <c r="Q12" s="39">
        <v>0</v>
      </c>
      <c r="R12" s="34">
        <f t="shared" si="4"/>
        <v>0</v>
      </c>
      <c r="S12" s="34">
        <f t="shared" si="5"/>
        <v>0</v>
      </c>
      <c r="T12" s="35"/>
      <c r="U12" s="57"/>
      <c r="V12" s="41">
        <v>0</v>
      </c>
      <c r="W12" s="41">
        <v>0</v>
      </c>
      <c r="X12" s="36">
        <f t="shared" si="6"/>
        <v>0</v>
      </c>
      <c r="Y12" s="63">
        <f t="shared" si="7"/>
        <v>0</v>
      </c>
      <c r="Z12" s="62"/>
    </row>
    <row r="13" spans="1:26" ht="12.75">
      <c r="A13" s="31">
        <v>10</v>
      </c>
      <c r="B13" s="40" t="s">
        <v>16</v>
      </c>
      <c r="C13" s="33"/>
      <c r="D13" s="34">
        <v>0</v>
      </c>
      <c r="E13" s="34">
        <v>0</v>
      </c>
      <c r="F13" s="34">
        <f t="shared" si="0"/>
        <v>0</v>
      </c>
      <c r="G13" s="34">
        <f t="shared" si="1"/>
        <v>0</v>
      </c>
      <c r="H13" s="37"/>
      <c r="I13" s="35"/>
      <c r="J13" s="41">
        <v>0</v>
      </c>
      <c r="K13" s="41">
        <v>0</v>
      </c>
      <c r="L13" s="36">
        <f t="shared" si="2"/>
        <v>0</v>
      </c>
      <c r="M13" s="36">
        <f t="shared" si="3"/>
        <v>0</v>
      </c>
      <c r="N13" s="38"/>
      <c r="O13" s="56"/>
      <c r="P13" s="34">
        <v>0</v>
      </c>
      <c r="Q13" s="34">
        <v>0</v>
      </c>
      <c r="R13" s="34">
        <f t="shared" si="4"/>
        <v>0</v>
      </c>
      <c r="S13" s="34">
        <f t="shared" si="5"/>
        <v>0</v>
      </c>
      <c r="T13" s="37"/>
      <c r="U13" s="57"/>
      <c r="V13" s="41">
        <v>0</v>
      </c>
      <c r="W13" s="41">
        <v>0</v>
      </c>
      <c r="X13" s="36">
        <f t="shared" si="6"/>
        <v>0</v>
      </c>
      <c r="Y13" s="63">
        <f t="shared" si="7"/>
        <v>0</v>
      </c>
      <c r="Z13" s="62"/>
    </row>
    <row r="14" spans="1:26" ht="12.75">
      <c r="A14" s="31">
        <v>11</v>
      </c>
      <c r="B14" s="40" t="s">
        <v>15</v>
      </c>
      <c r="C14" s="40"/>
      <c r="D14" s="34">
        <v>0</v>
      </c>
      <c r="E14" s="34">
        <v>0</v>
      </c>
      <c r="F14" s="34">
        <f t="shared" si="0"/>
        <v>0</v>
      </c>
      <c r="G14" s="34">
        <f t="shared" si="1"/>
        <v>0</v>
      </c>
      <c r="H14" s="41"/>
      <c r="I14" s="41"/>
      <c r="J14" s="41">
        <v>0</v>
      </c>
      <c r="K14" s="41">
        <v>0</v>
      </c>
      <c r="L14" s="36">
        <f t="shared" si="2"/>
        <v>0</v>
      </c>
      <c r="M14" s="36">
        <f t="shared" si="3"/>
        <v>0</v>
      </c>
      <c r="N14" s="40"/>
      <c r="O14" s="55"/>
      <c r="P14" s="34">
        <v>0</v>
      </c>
      <c r="Q14" s="34">
        <v>0</v>
      </c>
      <c r="R14" s="34">
        <f t="shared" si="4"/>
        <v>0</v>
      </c>
      <c r="S14" s="34">
        <f t="shared" si="5"/>
        <v>0</v>
      </c>
      <c r="T14" s="41"/>
      <c r="U14" s="58"/>
      <c r="V14" s="41">
        <v>0</v>
      </c>
      <c r="W14" s="41">
        <v>0</v>
      </c>
      <c r="X14" s="36">
        <f t="shared" si="6"/>
        <v>0</v>
      </c>
      <c r="Y14" s="63">
        <f t="shared" si="7"/>
        <v>0</v>
      </c>
      <c r="Z14" s="62"/>
    </row>
    <row r="15" spans="1:26" ht="12.75">
      <c r="A15" s="31">
        <v>12</v>
      </c>
      <c r="B15" s="40" t="s">
        <v>32</v>
      </c>
      <c r="C15" s="33"/>
      <c r="D15" s="34">
        <v>0</v>
      </c>
      <c r="E15" s="39">
        <v>0</v>
      </c>
      <c r="F15" s="34">
        <f t="shared" si="0"/>
        <v>0</v>
      </c>
      <c r="G15" s="34">
        <f t="shared" si="1"/>
        <v>0</v>
      </c>
      <c r="H15" s="35"/>
      <c r="I15" s="35"/>
      <c r="J15" s="41">
        <v>0</v>
      </c>
      <c r="K15" s="41">
        <v>0</v>
      </c>
      <c r="L15" s="36">
        <f t="shared" si="2"/>
        <v>0</v>
      </c>
      <c r="M15" s="36">
        <f t="shared" si="3"/>
        <v>0</v>
      </c>
      <c r="N15" s="33"/>
      <c r="O15" s="56"/>
      <c r="P15" s="34">
        <v>0</v>
      </c>
      <c r="Q15" s="39">
        <v>0</v>
      </c>
      <c r="R15" s="34">
        <f t="shared" si="4"/>
        <v>0</v>
      </c>
      <c r="S15" s="34">
        <f t="shared" si="5"/>
        <v>0</v>
      </c>
      <c r="T15" s="35"/>
      <c r="U15" s="57"/>
      <c r="V15" s="41">
        <v>0</v>
      </c>
      <c r="W15" s="41">
        <v>0</v>
      </c>
      <c r="X15" s="36">
        <f t="shared" si="6"/>
        <v>0</v>
      </c>
      <c r="Y15" s="63">
        <f t="shared" si="7"/>
        <v>0</v>
      </c>
      <c r="Z15" s="62"/>
    </row>
    <row r="16" spans="1:26" ht="12.75">
      <c r="A16" s="31">
        <v>13</v>
      </c>
      <c r="B16" s="40" t="s">
        <v>17</v>
      </c>
      <c r="C16" s="40"/>
      <c r="D16" s="34">
        <v>0</v>
      </c>
      <c r="E16" s="34">
        <v>0</v>
      </c>
      <c r="F16" s="34">
        <f t="shared" si="0"/>
        <v>0</v>
      </c>
      <c r="G16" s="34">
        <f t="shared" si="1"/>
        <v>0</v>
      </c>
      <c r="H16" s="41"/>
      <c r="I16" s="41"/>
      <c r="J16" s="41">
        <v>0</v>
      </c>
      <c r="K16" s="41">
        <v>0</v>
      </c>
      <c r="L16" s="36">
        <f t="shared" si="2"/>
        <v>0</v>
      </c>
      <c r="M16" s="36">
        <f t="shared" si="3"/>
        <v>0</v>
      </c>
      <c r="N16" s="40"/>
      <c r="O16" s="55"/>
      <c r="P16" s="34">
        <v>0</v>
      </c>
      <c r="Q16" s="34">
        <v>0</v>
      </c>
      <c r="R16" s="34">
        <f t="shared" si="4"/>
        <v>0</v>
      </c>
      <c r="S16" s="34">
        <f t="shared" si="5"/>
        <v>0</v>
      </c>
      <c r="T16" s="41"/>
      <c r="U16" s="58"/>
      <c r="V16" s="41">
        <v>0</v>
      </c>
      <c r="W16" s="41">
        <v>0</v>
      </c>
      <c r="X16" s="36">
        <f t="shared" si="6"/>
        <v>0</v>
      </c>
      <c r="Y16" s="63">
        <f t="shared" si="7"/>
        <v>0</v>
      </c>
      <c r="Z16" s="62"/>
    </row>
    <row r="17" spans="1:26" ht="12.75">
      <c r="A17" s="31">
        <v>14</v>
      </c>
      <c r="B17" s="40" t="s">
        <v>18</v>
      </c>
      <c r="C17" s="33"/>
      <c r="D17" s="39">
        <v>0</v>
      </c>
      <c r="E17" s="39">
        <v>0</v>
      </c>
      <c r="F17" s="34">
        <f t="shared" si="0"/>
        <v>0</v>
      </c>
      <c r="G17" s="34">
        <f t="shared" si="1"/>
        <v>0</v>
      </c>
      <c r="H17" s="35"/>
      <c r="I17" s="35"/>
      <c r="J17" s="41">
        <v>0</v>
      </c>
      <c r="K17" s="41">
        <v>0</v>
      </c>
      <c r="L17" s="36">
        <f t="shared" si="2"/>
        <v>0</v>
      </c>
      <c r="M17" s="36">
        <f t="shared" si="3"/>
        <v>0</v>
      </c>
      <c r="N17" s="33"/>
      <c r="O17" s="56"/>
      <c r="P17" s="39">
        <v>0</v>
      </c>
      <c r="Q17" s="39">
        <v>0</v>
      </c>
      <c r="R17" s="34">
        <f t="shared" si="4"/>
        <v>0</v>
      </c>
      <c r="S17" s="34">
        <f t="shared" si="5"/>
        <v>0</v>
      </c>
      <c r="T17" s="35"/>
      <c r="U17" s="57"/>
      <c r="V17" s="41">
        <v>0</v>
      </c>
      <c r="W17" s="41">
        <v>0</v>
      </c>
      <c r="X17" s="36">
        <f t="shared" si="6"/>
        <v>0</v>
      </c>
      <c r="Y17" s="63">
        <f t="shared" si="7"/>
        <v>0</v>
      </c>
      <c r="Z17" s="62"/>
    </row>
    <row r="18" spans="1:26" ht="12.75">
      <c r="A18" s="31">
        <v>15</v>
      </c>
      <c r="B18" s="33" t="s">
        <v>23</v>
      </c>
      <c r="C18" s="40"/>
      <c r="D18" s="34">
        <v>0</v>
      </c>
      <c r="E18" s="39">
        <v>0</v>
      </c>
      <c r="F18" s="34">
        <f t="shared" si="0"/>
        <v>0</v>
      </c>
      <c r="G18" s="34">
        <f t="shared" si="1"/>
        <v>0</v>
      </c>
      <c r="H18" s="41"/>
      <c r="I18" s="41"/>
      <c r="J18" s="41">
        <v>0</v>
      </c>
      <c r="K18" s="41">
        <v>0</v>
      </c>
      <c r="L18" s="36">
        <f t="shared" si="2"/>
        <v>0</v>
      </c>
      <c r="M18" s="36">
        <f t="shared" si="3"/>
        <v>0</v>
      </c>
      <c r="N18" s="40"/>
      <c r="O18" s="55"/>
      <c r="P18" s="34">
        <v>0</v>
      </c>
      <c r="Q18" s="39">
        <v>0</v>
      </c>
      <c r="R18" s="34">
        <f t="shared" si="4"/>
        <v>0</v>
      </c>
      <c r="S18" s="34">
        <f t="shared" si="5"/>
        <v>0</v>
      </c>
      <c r="T18" s="41"/>
      <c r="U18" s="58"/>
      <c r="V18" s="41">
        <v>0</v>
      </c>
      <c r="W18" s="41">
        <v>0</v>
      </c>
      <c r="X18" s="36">
        <f t="shared" si="6"/>
        <v>0</v>
      </c>
      <c r="Y18" s="63">
        <f t="shared" si="7"/>
        <v>0</v>
      </c>
      <c r="Z18" s="62"/>
    </row>
    <row r="19" spans="1:26" ht="12.75">
      <c r="A19" s="31">
        <v>16</v>
      </c>
      <c r="B19" s="40" t="s">
        <v>33</v>
      </c>
      <c r="C19" s="33"/>
      <c r="D19" s="34">
        <v>0</v>
      </c>
      <c r="E19" s="34">
        <v>0</v>
      </c>
      <c r="F19" s="34">
        <f t="shared" si="0"/>
        <v>0</v>
      </c>
      <c r="G19" s="34">
        <f t="shared" si="1"/>
        <v>0</v>
      </c>
      <c r="H19" s="35"/>
      <c r="I19" s="35"/>
      <c r="J19" s="41">
        <v>0</v>
      </c>
      <c r="K19" s="41">
        <v>0</v>
      </c>
      <c r="L19" s="36">
        <f t="shared" si="2"/>
        <v>0</v>
      </c>
      <c r="M19" s="36">
        <f t="shared" si="3"/>
        <v>0</v>
      </c>
      <c r="N19" s="33"/>
      <c r="O19" s="56"/>
      <c r="P19" s="34">
        <v>0</v>
      </c>
      <c r="Q19" s="34">
        <v>0</v>
      </c>
      <c r="R19" s="34">
        <f t="shared" si="4"/>
        <v>0</v>
      </c>
      <c r="S19" s="34">
        <f t="shared" si="5"/>
        <v>0</v>
      </c>
      <c r="T19" s="35"/>
      <c r="U19" s="57"/>
      <c r="V19" s="41">
        <v>0</v>
      </c>
      <c r="W19" s="41">
        <v>0</v>
      </c>
      <c r="X19" s="36">
        <f t="shared" si="6"/>
        <v>0</v>
      </c>
      <c r="Y19" s="63">
        <f t="shared" si="7"/>
        <v>0</v>
      </c>
      <c r="Z19" s="62"/>
    </row>
    <row r="20" spans="1:26" ht="12.75">
      <c r="A20" s="31">
        <v>17</v>
      </c>
      <c r="B20" s="40" t="s">
        <v>34</v>
      </c>
      <c r="C20" s="33"/>
      <c r="D20" s="34">
        <v>0</v>
      </c>
      <c r="E20" s="34">
        <v>0</v>
      </c>
      <c r="F20" s="34">
        <f t="shared" si="0"/>
        <v>0</v>
      </c>
      <c r="G20" s="34">
        <f t="shared" si="1"/>
        <v>0</v>
      </c>
      <c r="H20" s="35"/>
      <c r="I20" s="35"/>
      <c r="J20" s="41">
        <v>0</v>
      </c>
      <c r="K20" s="41">
        <v>0</v>
      </c>
      <c r="L20" s="36">
        <f t="shared" si="2"/>
        <v>0</v>
      </c>
      <c r="M20" s="36">
        <f t="shared" si="3"/>
        <v>0</v>
      </c>
      <c r="N20" s="33"/>
      <c r="O20" s="56"/>
      <c r="P20" s="34">
        <v>0</v>
      </c>
      <c r="Q20" s="34">
        <v>0</v>
      </c>
      <c r="R20" s="34">
        <f t="shared" si="4"/>
        <v>0</v>
      </c>
      <c r="S20" s="34">
        <f t="shared" si="5"/>
        <v>0</v>
      </c>
      <c r="T20" s="35"/>
      <c r="U20" s="57"/>
      <c r="V20" s="41">
        <v>0</v>
      </c>
      <c r="W20" s="41">
        <v>0</v>
      </c>
      <c r="X20" s="36">
        <f t="shared" si="6"/>
        <v>0</v>
      </c>
      <c r="Y20" s="63">
        <f t="shared" si="7"/>
        <v>0</v>
      </c>
      <c r="Z20" s="62"/>
    </row>
    <row r="21" spans="1:26" ht="12.75">
      <c r="A21" s="31">
        <v>18</v>
      </c>
      <c r="B21" s="40" t="s">
        <v>19</v>
      </c>
      <c r="C21" s="33"/>
      <c r="D21" s="34">
        <v>0</v>
      </c>
      <c r="E21" s="39">
        <v>0</v>
      </c>
      <c r="F21" s="34">
        <f t="shared" si="0"/>
        <v>0</v>
      </c>
      <c r="G21" s="34">
        <f t="shared" si="1"/>
        <v>0</v>
      </c>
      <c r="H21" s="35"/>
      <c r="I21" s="35"/>
      <c r="J21" s="41">
        <v>0</v>
      </c>
      <c r="K21" s="41">
        <v>0</v>
      </c>
      <c r="L21" s="36">
        <f t="shared" si="2"/>
        <v>0</v>
      </c>
      <c r="M21" s="36">
        <f t="shared" si="3"/>
        <v>0</v>
      </c>
      <c r="N21" s="33"/>
      <c r="O21" s="56"/>
      <c r="P21" s="34">
        <v>0</v>
      </c>
      <c r="Q21" s="39">
        <v>0</v>
      </c>
      <c r="R21" s="34">
        <f t="shared" si="4"/>
        <v>0</v>
      </c>
      <c r="S21" s="34">
        <f t="shared" si="5"/>
        <v>0</v>
      </c>
      <c r="T21" s="35"/>
      <c r="U21" s="57"/>
      <c r="V21" s="41">
        <v>0</v>
      </c>
      <c r="W21" s="41">
        <v>0</v>
      </c>
      <c r="X21" s="36">
        <f t="shared" si="6"/>
        <v>0</v>
      </c>
      <c r="Y21" s="63">
        <f t="shared" si="7"/>
        <v>0</v>
      </c>
      <c r="Z21" s="62"/>
    </row>
    <row r="22" spans="1:26" ht="12.75">
      <c r="A22" s="31">
        <v>19</v>
      </c>
      <c r="B22" s="40" t="s">
        <v>35</v>
      </c>
      <c r="C22" s="33"/>
      <c r="D22" s="34">
        <v>0</v>
      </c>
      <c r="E22" s="34">
        <v>0</v>
      </c>
      <c r="F22" s="34">
        <f t="shared" si="0"/>
        <v>0</v>
      </c>
      <c r="G22" s="34">
        <f t="shared" si="1"/>
        <v>0</v>
      </c>
      <c r="H22" s="35"/>
      <c r="I22" s="35"/>
      <c r="J22" s="41">
        <v>0</v>
      </c>
      <c r="K22" s="41">
        <v>0</v>
      </c>
      <c r="L22" s="36">
        <f t="shared" si="2"/>
        <v>0</v>
      </c>
      <c r="M22" s="36">
        <f t="shared" si="3"/>
        <v>0</v>
      </c>
      <c r="N22" s="33"/>
      <c r="O22" s="56"/>
      <c r="P22" s="34">
        <v>0</v>
      </c>
      <c r="Q22" s="34">
        <v>0</v>
      </c>
      <c r="R22" s="34">
        <f t="shared" si="4"/>
        <v>0</v>
      </c>
      <c r="S22" s="34">
        <f t="shared" si="5"/>
        <v>0</v>
      </c>
      <c r="T22" s="35"/>
      <c r="U22" s="57"/>
      <c r="V22" s="41">
        <v>0</v>
      </c>
      <c r="W22" s="41">
        <v>0</v>
      </c>
      <c r="X22" s="36">
        <f t="shared" si="6"/>
        <v>0</v>
      </c>
      <c r="Y22" s="63">
        <f t="shared" si="7"/>
        <v>0</v>
      </c>
      <c r="Z22" s="62"/>
    </row>
    <row r="23" spans="1:26" ht="12.75">
      <c r="A23" s="31">
        <v>20</v>
      </c>
      <c r="B23" s="40" t="s">
        <v>25</v>
      </c>
      <c r="C23" s="33"/>
      <c r="D23" s="39">
        <v>0</v>
      </c>
      <c r="E23" s="39">
        <v>0</v>
      </c>
      <c r="F23" s="34">
        <f t="shared" si="0"/>
        <v>0</v>
      </c>
      <c r="G23" s="34">
        <f t="shared" si="1"/>
        <v>0</v>
      </c>
      <c r="H23" s="35"/>
      <c r="I23" s="35"/>
      <c r="J23" s="41">
        <v>0</v>
      </c>
      <c r="K23" s="41">
        <v>0</v>
      </c>
      <c r="L23" s="36">
        <f t="shared" si="2"/>
        <v>0</v>
      </c>
      <c r="M23" s="36">
        <f t="shared" si="3"/>
        <v>0</v>
      </c>
      <c r="N23" s="33"/>
      <c r="O23" s="56"/>
      <c r="P23" s="39">
        <v>0</v>
      </c>
      <c r="Q23" s="39">
        <v>0</v>
      </c>
      <c r="R23" s="34">
        <f t="shared" si="4"/>
        <v>0</v>
      </c>
      <c r="S23" s="34">
        <f t="shared" si="5"/>
        <v>0</v>
      </c>
      <c r="T23" s="35"/>
      <c r="U23" s="57"/>
      <c r="V23" s="41">
        <v>0</v>
      </c>
      <c r="W23" s="41">
        <v>0</v>
      </c>
      <c r="X23" s="36">
        <f t="shared" si="6"/>
        <v>0</v>
      </c>
      <c r="Y23" s="63">
        <f t="shared" si="7"/>
        <v>0</v>
      </c>
      <c r="Z23" s="62"/>
    </row>
    <row r="24" spans="1:26" ht="12.75">
      <c r="A24" s="31">
        <v>21</v>
      </c>
      <c r="B24" s="40" t="s">
        <v>24</v>
      </c>
      <c r="C24" s="33"/>
      <c r="D24" s="34">
        <v>0</v>
      </c>
      <c r="E24" s="39">
        <v>0</v>
      </c>
      <c r="F24" s="34">
        <f t="shared" si="0"/>
        <v>0</v>
      </c>
      <c r="G24" s="34">
        <f t="shared" si="1"/>
        <v>0</v>
      </c>
      <c r="H24" s="35"/>
      <c r="I24" s="35"/>
      <c r="J24" s="41">
        <v>0</v>
      </c>
      <c r="K24" s="41">
        <v>0</v>
      </c>
      <c r="L24" s="36">
        <f t="shared" si="2"/>
        <v>0</v>
      </c>
      <c r="M24" s="36">
        <f t="shared" si="3"/>
        <v>0</v>
      </c>
      <c r="N24" s="33"/>
      <c r="O24" s="56"/>
      <c r="P24" s="34">
        <v>0</v>
      </c>
      <c r="Q24" s="39">
        <v>0</v>
      </c>
      <c r="R24" s="34">
        <f t="shared" si="4"/>
        <v>0</v>
      </c>
      <c r="S24" s="34">
        <f t="shared" si="5"/>
        <v>0</v>
      </c>
      <c r="T24" s="35"/>
      <c r="U24" s="57"/>
      <c r="V24" s="41">
        <v>0</v>
      </c>
      <c r="W24" s="41">
        <v>0</v>
      </c>
      <c r="X24" s="36">
        <f t="shared" si="6"/>
        <v>0</v>
      </c>
      <c r="Y24" s="63">
        <f t="shared" si="7"/>
        <v>0</v>
      </c>
      <c r="Z24" s="62"/>
    </row>
    <row r="25" spans="1:26" ht="12.75">
      <c r="A25" s="31">
        <v>22</v>
      </c>
      <c r="B25" s="40" t="s">
        <v>36</v>
      </c>
      <c r="C25" s="33"/>
      <c r="D25" s="34">
        <v>0</v>
      </c>
      <c r="E25" s="34">
        <v>0</v>
      </c>
      <c r="F25" s="34">
        <f t="shared" si="0"/>
        <v>0</v>
      </c>
      <c r="G25" s="34">
        <f t="shared" si="1"/>
        <v>0</v>
      </c>
      <c r="H25" s="37"/>
      <c r="I25" s="35"/>
      <c r="J25" s="41">
        <v>0</v>
      </c>
      <c r="K25" s="41">
        <v>0</v>
      </c>
      <c r="L25" s="36">
        <f t="shared" si="2"/>
        <v>0</v>
      </c>
      <c r="M25" s="36">
        <f t="shared" si="3"/>
        <v>0</v>
      </c>
      <c r="N25" s="38"/>
      <c r="O25" s="56"/>
      <c r="P25" s="34">
        <v>0</v>
      </c>
      <c r="Q25" s="34">
        <v>0</v>
      </c>
      <c r="R25" s="34">
        <f t="shared" si="4"/>
        <v>0</v>
      </c>
      <c r="S25" s="34">
        <f t="shared" si="5"/>
        <v>0</v>
      </c>
      <c r="T25" s="37"/>
      <c r="U25" s="57"/>
      <c r="V25" s="41">
        <v>0</v>
      </c>
      <c r="W25" s="41">
        <v>0</v>
      </c>
      <c r="X25" s="36">
        <f t="shared" si="6"/>
        <v>0</v>
      </c>
      <c r="Y25" s="63">
        <f t="shared" si="7"/>
        <v>0</v>
      </c>
      <c r="Z25" s="62"/>
    </row>
    <row r="26" spans="1:26" ht="12.75">
      <c r="A26" s="31">
        <v>23</v>
      </c>
      <c r="B26" s="40" t="s">
        <v>27</v>
      </c>
      <c r="C26" s="33"/>
      <c r="D26" s="34">
        <v>0</v>
      </c>
      <c r="E26" s="34">
        <v>0</v>
      </c>
      <c r="F26" s="34">
        <f t="shared" si="0"/>
        <v>0</v>
      </c>
      <c r="G26" s="34">
        <f t="shared" si="1"/>
        <v>0</v>
      </c>
      <c r="H26" s="35"/>
      <c r="I26" s="35"/>
      <c r="J26" s="41">
        <v>0</v>
      </c>
      <c r="K26" s="41">
        <v>0</v>
      </c>
      <c r="L26" s="36">
        <f t="shared" si="2"/>
        <v>0</v>
      </c>
      <c r="M26" s="36">
        <f t="shared" si="3"/>
        <v>0</v>
      </c>
      <c r="N26" s="33"/>
      <c r="O26" s="56"/>
      <c r="P26" s="34">
        <v>0</v>
      </c>
      <c r="Q26" s="34">
        <v>0</v>
      </c>
      <c r="R26" s="34">
        <f t="shared" si="4"/>
        <v>0</v>
      </c>
      <c r="S26" s="34">
        <f t="shared" si="5"/>
        <v>0</v>
      </c>
      <c r="T26" s="35"/>
      <c r="U26" s="57"/>
      <c r="V26" s="41">
        <v>0</v>
      </c>
      <c r="W26" s="41">
        <v>0</v>
      </c>
      <c r="X26" s="36">
        <f t="shared" si="6"/>
        <v>0</v>
      </c>
      <c r="Y26" s="63">
        <f t="shared" si="7"/>
        <v>0</v>
      </c>
      <c r="Z26" s="62"/>
    </row>
    <row r="27" spans="1:26" ht="12.75">
      <c r="A27" s="31">
        <v>24</v>
      </c>
      <c r="B27" s="40" t="s">
        <v>28</v>
      </c>
      <c r="C27" s="33"/>
      <c r="D27" s="39">
        <v>0</v>
      </c>
      <c r="E27" s="39">
        <v>0</v>
      </c>
      <c r="F27" s="34">
        <f t="shared" si="0"/>
        <v>0</v>
      </c>
      <c r="G27" s="34">
        <f t="shared" si="1"/>
        <v>0</v>
      </c>
      <c r="H27" s="35"/>
      <c r="I27" s="35"/>
      <c r="J27" s="41">
        <v>0</v>
      </c>
      <c r="K27" s="41">
        <v>0</v>
      </c>
      <c r="L27" s="36">
        <f t="shared" si="2"/>
        <v>0</v>
      </c>
      <c r="M27" s="36">
        <f t="shared" si="3"/>
        <v>0</v>
      </c>
      <c r="N27" s="33"/>
      <c r="O27" s="56"/>
      <c r="P27" s="39">
        <v>0</v>
      </c>
      <c r="Q27" s="39">
        <v>0</v>
      </c>
      <c r="R27" s="34">
        <f t="shared" si="4"/>
        <v>0</v>
      </c>
      <c r="S27" s="34">
        <f t="shared" si="5"/>
        <v>0</v>
      </c>
      <c r="T27" s="35"/>
      <c r="U27" s="57"/>
      <c r="V27" s="41">
        <v>0</v>
      </c>
      <c r="W27" s="41">
        <v>0</v>
      </c>
      <c r="X27" s="36">
        <f t="shared" si="6"/>
        <v>0</v>
      </c>
      <c r="Y27" s="63">
        <f t="shared" si="7"/>
        <v>0</v>
      </c>
      <c r="Z27" s="62"/>
    </row>
    <row r="28" spans="1:26" ht="12.75">
      <c r="A28" s="31">
        <v>25</v>
      </c>
      <c r="B28" s="40" t="s">
        <v>37</v>
      </c>
      <c r="C28" s="33"/>
      <c r="D28" s="34">
        <v>0</v>
      </c>
      <c r="E28" s="39">
        <v>0</v>
      </c>
      <c r="F28" s="34">
        <f t="shared" si="0"/>
        <v>0</v>
      </c>
      <c r="G28" s="34">
        <f t="shared" si="1"/>
        <v>0</v>
      </c>
      <c r="H28" s="35"/>
      <c r="I28" s="35"/>
      <c r="J28" s="41">
        <v>0</v>
      </c>
      <c r="K28" s="41">
        <v>0</v>
      </c>
      <c r="L28" s="36">
        <f t="shared" si="2"/>
        <v>0</v>
      </c>
      <c r="M28" s="36">
        <f t="shared" si="3"/>
        <v>0</v>
      </c>
      <c r="N28" s="33"/>
      <c r="O28" s="56"/>
      <c r="P28" s="34">
        <v>0</v>
      </c>
      <c r="Q28" s="39">
        <v>0</v>
      </c>
      <c r="R28" s="34">
        <f t="shared" si="4"/>
        <v>0</v>
      </c>
      <c r="S28" s="34">
        <f t="shared" si="5"/>
        <v>0</v>
      </c>
      <c r="T28" s="35"/>
      <c r="U28" s="57"/>
      <c r="V28" s="41">
        <v>0</v>
      </c>
      <c r="W28" s="41">
        <v>0</v>
      </c>
      <c r="X28" s="36">
        <f t="shared" si="6"/>
        <v>0</v>
      </c>
      <c r="Y28" s="63">
        <f t="shared" si="7"/>
        <v>0</v>
      </c>
      <c r="Z28" s="62"/>
    </row>
    <row r="29" spans="1:26" ht="12.75">
      <c r="A29" s="31">
        <v>26</v>
      </c>
      <c r="B29" s="40" t="s">
        <v>38</v>
      </c>
      <c r="C29" s="33"/>
      <c r="D29" s="34">
        <v>0</v>
      </c>
      <c r="E29" s="34">
        <v>0</v>
      </c>
      <c r="F29" s="34">
        <f t="shared" si="0"/>
        <v>0</v>
      </c>
      <c r="G29" s="34">
        <f t="shared" si="1"/>
        <v>0</v>
      </c>
      <c r="H29" s="37"/>
      <c r="I29" s="35"/>
      <c r="J29" s="41">
        <v>0</v>
      </c>
      <c r="K29" s="41">
        <v>0</v>
      </c>
      <c r="L29" s="36">
        <f t="shared" si="2"/>
        <v>0</v>
      </c>
      <c r="M29" s="36">
        <f t="shared" si="3"/>
        <v>0</v>
      </c>
      <c r="N29" s="38"/>
      <c r="O29" s="56"/>
      <c r="P29" s="34">
        <v>0</v>
      </c>
      <c r="Q29" s="34">
        <v>0</v>
      </c>
      <c r="R29" s="34">
        <f t="shared" si="4"/>
        <v>0</v>
      </c>
      <c r="S29" s="34">
        <f t="shared" si="5"/>
        <v>0</v>
      </c>
      <c r="T29" s="37"/>
      <c r="U29" s="57"/>
      <c r="V29" s="41">
        <v>0</v>
      </c>
      <c r="W29" s="41">
        <v>0</v>
      </c>
      <c r="X29" s="36">
        <f t="shared" si="6"/>
        <v>0</v>
      </c>
      <c r="Y29" s="63">
        <f t="shared" si="7"/>
        <v>0</v>
      </c>
      <c r="Z29" s="62"/>
    </row>
    <row r="30" spans="1:26" ht="12.75">
      <c r="A30" s="31">
        <v>27</v>
      </c>
      <c r="B30" s="40" t="s">
        <v>39</v>
      </c>
      <c r="C30" s="33"/>
      <c r="D30" s="34">
        <v>0</v>
      </c>
      <c r="E30" s="39">
        <v>0</v>
      </c>
      <c r="F30" s="34">
        <f t="shared" si="0"/>
        <v>0</v>
      </c>
      <c r="G30" s="34">
        <f t="shared" si="1"/>
        <v>0</v>
      </c>
      <c r="H30" s="35"/>
      <c r="I30" s="35"/>
      <c r="J30" s="41">
        <v>0</v>
      </c>
      <c r="K30" s="41">
        <v>0</v>
      </c>
      <c r="L30" s="36">
        <f t="shared" si="2"/>
        <v>0</v>
      </c>
      <c r="M30" s="36">
        <f t="shared" si="3"/>
        <v>0</v>
      </c>
      <c r="N30" s="33"/>
      <c r="O30" s="56"/>
      <c r="P30" s="34">
        <v>0</v>
      </c>
      <c r="Q30" s="39">
        <v>0</v>
      </c>
      <c r="R30" s="34">
        <f t="shared" si="4"/>
        <v>0</v>
      </c>
      <c r="S30" s="34">
        <f t="shared" si="5"/>
        <v>0</v>
      </c>
      <c r="T30" s="35"/>
      <c r="U30" s="57"/>
      <c r="V30" s="41">
        <v>0</v>
      </c>
      <c r="W30" s="41">
        <v>0</v>
      </c>
      <c r="X30" s="36">
        <f t="shared" si="6"/>
        <v>0</v>
      </c>
      <c r="Y30" s="63">
        <f t="shared" si="7"/>
        <v>0</v>
      </c>
      <c r="Z30" s="62"/>
    </row>
    <row r="31" spans="1:26" ht="12.75">
      <c r="A31" s="31">
        <v>28</v>
      </c>
      <c r="B31" s="32" t="s">
        <v>9</v>
      </c>
      <c r="C31" s="33"/>
      <c r="D31" s="34">
        <v>0</v>
      </c>
      <c r="E31" s="34">
        <v>0</v>
      </c>
      <c r="F31" s="34">
        <f t="shared" si="0"/>
        <v>0</v>
      </c>
      <c r="G31" s="34">
        <f t="shared" si="1"/>
        <v>0</v>
      </c>
      <c r="H31" s="35"/>
      <c r="I31" s="35"/>
      <c r="J31" s="41">
        <v>0</v>
      </c>
      <c r="K31" s="41">
        <v>0</v>
      </c>
      <c r="L31" s="36">
        <f t="shared" si="2"/>
        <v>0</v>
      </c>
      <c r="M31" s="36">
        <f t="shared" si="3"/>
        <v>0</v>
      </c>
      <c r="N31" s="33"/>
      <c r="O31" s="56"/>
      <c r="P31" s="34">
        <v>0</v>
      </c>
      <c r="Q31" s="34">
        <v>0</v>
      </c>
      <c r="R31" s="34">
        <f t="shared" si="4"/>
        <v>0</v>
      </c>
      <c r="S31" s="34">
        <f t="shared" si="5"/>
        <v>0</v>
      </c>
      <c r="T31" s="35"/>
      <c r="U31" s="57"/>
      <c r="V31" s="41">
        <v>0</v>
      </c>
      <c r="W31" s="41">
        <v>0</v>
      </c>
      <c r="X31" s="36">
        <f t="shared" si="6"/>
        <v>0</v>
      </c>
      <c r="Y31" s="63">
        <f t="shared" si="7"/>
        <v>0</v>
      </c>
      <c r="Z31" s="62"/>
    </row>
    <row r="32" spans="1:26" ht="12.75">
      <c r="A32" s="31">
        <v>29</v>
      </c>
      <c r="B32" s="60" t="s">
        <v>40</v>
      </c>
      <c r="C32" s="33"/>
      <c r="D32" s="39">
        <v>0</v>
      </c>
      <c r="E32" s="39">
        <v>0</v>
      </c>
      <c r="F32" s="34">
        <f t="shared" si="0"/>
        <v>0</v>
      </c>
      <c r="G32" s="34">
        <f t="shared" si="1"/>
        <v>0</v>
      </c>
      <c r="H32" s="35"/>
      <c r="I32" s="35"/>
      <c r="J32" s="41">
        <v>0</v>
      </c>
      <c r="K32" s="41">
        <v>0</v>
      </c>
      <c r="L32" s="36">
        <f t="shared" si="2"/>
        <v>0</v>
      </c>
      <c r="M32" s="36">
        <f t="shared" si="3"/>
        <v>0</v>
      </c>
      <c r="N32" s="33"/>
      <c r="O32" s="56"/>
      <c r="P32" s="39">
        <v>0</v>
      </c>
      <c r="Q32" s="39">
        <v>0</v>
      </c>
      <c r="R32" s="34">
        <f t="shared" si="4"/>
        <v>0</v>
      </c>
      <c r="S32" s="34">
        <f t="shared" si="5"/>
        <v>0</v>
      </c>
      <c r="T32" s="35"/>
      <c r="U32" s="57"/>
      <c r="V32" s="41">
        <v>0</v>
      </c>
      <c r="W32" s="41">
        <v>0</v>
      </c>
      <c r="X32" s="36">
        <f t="shared" si="6"/>
        <v>0</v>
      </c>
      <c r="Y32" s="63">
        <f t="shared" si="7"/>
        <v>0</v>
      </c>
      <c r="Z32" s="62"/>
    </row>
    <row r="33" spans="1:26" ht="12.75">
      <c r="A33" s="31">
        <v>30</v>
      </c>
      <c r="B33" s="33" t="s">
        <v>41</v>
      </c>
      <c r="C33" s="33"/>
      <c r="D33" s="34">
        <v>0</v>
      </c>
      <c r="E33" s="39">
        <v>0</v>
      </c>
      <c r="F33" s="34">
        <f t="shared" si="0"/>
        <v>0</v>
      </c>
      <c r="G33" s="34">
        <f t="shared" si="1"/>
        <v>0</v>
      </c>
      <c r="H33" s="35"/>
      <c r="I33" s="35"/>
      <c r="J33" s="41">
        <v>0</v>
      </c>
      <c r="K33" s="41">
        <v>0</v>
      </c>
      <c r="L33" s="36">
        <f t="shared" si="2"/>
        <v>0</v>
      </c>
      <c r="M33" s="36">
        <f t="shared" si="3"/>
        <v>0</v>
      </c>
      <c r="N33" s="33"/>
      <c r="O33" s="56"/>
      <c r="P33" s="34">
        <v>0</v>
      </c>
      <c r="Q33" s="39">
        <v>0</v>
      </c>
      <c r="R33" s="34">
        <f t="shared" si="4"/>
        <v>0</v>
      </c>
      <c r="S33" s="34">
        <f t="shared" si="5"/>
        <v>0</v>
      </c>
      <c r="T33" s="35"/>
      <c r="U33" s="57"/>
      <c r="V33" s="41">
        <v>0</v>
      </c>
      <c r="W33" s="41">
        <v>0</v>
      </c>
      <c r="X33" s="36">
        <f t="shared" si="6"/>
        <v>0</v>
      </c>
      <c r="Y33" s="63">
        <f t="shared" si="7"/>
        <v>0</v>
      </c>
      <c r="Z33" s="62"/>
    </row>
    <row r="34" spans="1:26" ht="12.75">
      <c r="A34" s="31">
        <v>31</v>
      </c>
      <c r="B34" s="33" t="s">
        <v>42</v>
      </c>
      <c r="C34" s="33"/>
      <c r="D34" s="34">
        <v>0</v>
      </c>
      <c r="E34" s="34">
        <v>0</v>
      </c>
      <c r="F34" s="34">
        <f t="shared" si="0"/>
        <v>0</v>
      </c>
      <c r="G34" s="34">
        <f t="shared" si="1"/>
        <v>0</v>
      </c>
      <c r="H34" s="37"/>
      <c r="I34" s="35"/>
      <c r="J34" s="41">
        <v>0</v>
      </c>
      <c r="K34" s="41">
        <v>0</v>
      </c>
      <c r="L34" s="36">
        <f t="shared" si="2"/>
        <v>0</v>
      </c>
      <c r="M34" s="36">
        <f t="shared" si="3"/>
        <v>0</v>
      </c>
      <c r="N34" s="38"/>
      <c r="O34" s="56"/>
      <c r="P34" s="34">
        <v>0</v>
      </c>
      <c r="Q34" s="34">
        <v>0</v>
      </c>
      <c r="R34" s="34">
        <f t="shared" si="4"/>
        <v>0</v>
      </c>
      <c r="S34" s="34">
        <f t="shared" si="5"/>
        <v>0</v>
      </c>
      <c r="T34" s="37"/>
      <c r="U34" s="57"/>
      <c r="V34" s="41">
        <v>0</v>
      </c>
      <c r="W34" s="41">
        <v>0</v>
      </c>
      <c r="X34" s="36">
        <f t="shared" si="6"/>
        <v>0</v>
      </c>
      <c r="Y34" s="63">
        <f t="shared" si="7"/>
        <v>0</v>
      </c>
      <c r="Z34" s="62"/>
    </row>
    <row r="35" spans="1:26" ht="12.75">
      <c r="A35" s="31">
        <v>32</v>
      </c>
      <c r="B35" s="33" t="s">
        <v>43</v>
      </c>
      <c r="C35" s="33"/>
      <c r="D35" s="34">
        <v>0</v>
      </c>
      <c r="E35" s="34">
        <v>0</v>
      </c>
      <c r="F35" s="34">
        <f t="shared" si="0"/>
        <v>0</v>
      </c>
      <c r="G35" s="34">
        <f t="shared" si="1"/>
        <v>0</v>
      </c>
      <c r="H35" s="35"/>
      <c r="I35" s="35"/>
      <c r="J35" s="41">
        <v>0</v>
      </c>
      <c r="K35" s="41">
        <v>0</v>
      </c>
      <c r="L35" s="36">
        <f t="shared" si="2"/>
        <v>0</v>
      </c>
      <c r="M35" s="36">
        <f t="shared" si="3"/>
        <v>0</v>
      </c>
      <c r="N35" s="33"/>
      <c r="O35" s="56"/>
      <c r="P35" s="34">
        <v>0</v>
      </c>
      <c r="Q35" s="34">
        <v>0</v>
      </c>
      <c r="R35" s="34">
        <f t="shared" si="4"/>
        <v>0</v>
      </c>
      <c r="S35" s="34">
        <f t="shared" si="5"/>
        <v>0</v>
      </c>
      <c r="T35" s="35"/>
      <c r="U35" s="57"/>
      <c r="V35" s="41">
        <v>0</v>
      </c>
      <c r="W35" s="41">
        <v>0</v>
      </c>
      <c r="X35" s="36">
        <f t="shared" si="6"/>
        <v>0</v>
      </c>
      <c r="Y35" s="63">
        <f t="shared" si="7"/>
        <v>0</v>
      </c>
      <c r="Z35" s="62"/>
    </row>
    <row r="36" spans="1:26" ht="12.75">
      <c r="A36" s="31">
        <v>33</v>
      </c>
      <c r="B36" s="33" t="s">
        <v>44</v>
      </c>
      <c r="C36" s="33"/>
      <c r="D36" s="39">
        <v>0</v>
      </c>
      <c r="E36" s="39">
        <v>0</v>
      </c>
      <c r="F36" s="34">
        <f t="shared" si="0"/>
        <v>0</v>
      </c>
      <c r="G36" s="34">
        <f t="shared" si="1"/>
        <v>0</v>
      </c>
      <c r="H36" s="35"/>
      <c r="I36" s="35"/>
      <c r="J36" s="41">
        <v>0</v>
      </c>
      <c r="K36" s="41">
        <v>0</v>
      </c>
      <c r="L36" s="36">
        <f t="shared" si="2"/>
        <v>0</v>
      </c>
      <c r="M36" s="36">
        <f t="shared" si="3"/>
        <v>0</v>
      </c>
      <c r="N36" s="33"/>
      <c r="O36" s="56"/>
      <c r="P36" s="39">
        <v>0</v>
      </c>
      <c r="Q36" s="39">
        <v>0</v>
      </c>
      <c r="R36" s="34">
        <f t="shared" si="4"/>
        <v>0</v>
      </c>
      <c r="S36" s="34">
        <f t="shared" si="5"/>
        <v>0</v>
      </c>
      <c r="T36" s="35"/>
      <c r="U36" s="57"/>
      <c r="V36" s="41">
        <v>0</v>
      </c>
      <c r="W36" s="41">
        <v>0</v>
      </c>
      <c r="X36" s="36">
        <f t="shared" si="6"/>
        <v>0</v>
      </c>
      <c r="Y36" s="63">
        <f t="shared" si="7"/>
        <v>0</v>
      </c>
      <c r="Z36" s="62"/>
    </row>
    <row r="37" spans="1:26" ht="12.75">
      <c r="A37" s="31">
        <v>34</v>
      </c>
      <c r="B37" s="33" t="s">
        <v>45</v>
      </c>
      <c r="C37" s="33"/>
      <c r="D37" s="34">
        <v>0</v>
      </c>
      <c r="E37" s="39">
        <v>0</v>
      </c>
      <c r="F37" s="34">
        <f t="shared" si="0"/>
        <v>0</v>
      </c>
      <c r="G37" s="34">
        <f t="shared" si="1"/>
        <v>0</v>
      </c>
      <c r="H37" s="35"/>
      <c r="I37" s="35"/>
      <c r="J37" s="41">
        <v>0</v>
      </c>
      <c r="K37" s="41">
        <v>0</v>
      </c>
      <c r="L37" s="36">
        <f t="shared" si="2"/>
        <v>0</v>
      </c>
      <c r="M37" s="36">
        <f t="shared" si="3"/>
        <v>0</v>
      </c>
      <c r="N37" s="33"/>
      <c r="O37" s="56"/>
      <c r="P37" s="34">
        <v>0</v>
      </c>
      <c r="Q37" s="39">
        <v>0</v>
      </c>
      <c r="R37" s="34">
        <f t="shared" si="4"/>
        <v>0</v>
      </c>
      <c r="S37" s="34">
        <f t="shared" si="5"/>
        <v>0</v>
      </c>
      <c r="T37" s="35"/>
      <c r="U37" s="57"/>
      <c r="V37" s="41">
        <v>0</v>
      </c>
      <c r="W37" s="41">
        <v>0</v>
      </c>
      <c r="X37" s="36">
        <f t="shared" si="6"/>
        <v>0</v>
      </c>
      <c r="Y37" s="63">
        <f t="shared" si="7"/>
        <v>0</v>
      </c>
      <c r="Z37" s="62"/>
    </row>
    <row r="38" spans="1:26" ht="12.75">
      <c r="A38" s="31">
        <v>35</v>
      </c>
      <c r="B38" s="33" t="s">
        <v>46</v>
      </c>
      <c r="C38" s="33"/>
      <c r="D38" s="34">
        <v>0</v>
      </c>
      <c r="E38" s="34">
        <v>0</v>
      </c>
      <c r="F38" s="34">
        <f t="shared" si="0"/>
        <v>0</v>
      </c>
      <c r="G38" s="34">
        <f t="shared" si="1"/>
        <v>0</v>
      </c>
      <c r="H38" s="37"/>
      <c r="I38" s="35"/>
      <c r="J38" s="41">
        <v>0</v>
      </c>
      <c r="K38" s="41">
        <v>0</v>
      </c>
      <c r="L38" s="36">
        <f t="shared" si="2"/>
        <v>0</v>
      </c>
      <c r="M38" s="36">
        <f t="shared" si="3"/>
        <v>0</v>
      </c>
      <c r="N38" s="38"/>
      <c r="O38" s="56"/>
      <c r="P38" s="34">
        <v>0</v>
      </c>
      <c r="Q38" s="34">
        <v>0</v>
      </c>
      <c r="R38" s="34">
        <f t="shared" si="4"/>
        <v>0</v>
      </c>
      <c r="S38" s="34">
        <f t="shared" si="5"/>
        <v>0</v>
      </c>
      <c r="T38" s="37"/>
      <c r="U38" s="57"/>
      <c r="V38" s="41">
        <v>0</v>
      </c>
      <c r="W38" s="41">
        <v>0</v>
      </c>
      <c r="X38" s="36">
        <f t="shared" si="6"/>
        <v>0</v>
      </c>
      <c r="Y38" s="63">
        <f t="shared" si="7"/>
        <v>0</v>
      </c>
      <c r="Z38" s="62"/>
    </row>
    <row r="39" spans="1:26" ht="12.75">
      <c r="A39" s="31">
        <v>36</v>
      </c>
      <c r="B39" s="33" t="s">
        <v>47</v>
      </c>
      <c r="C39" s="40"/>
      <c r="D39" s="34">
        <v>0</v>
      </c>
      <c r="E39" s="34">
        <v>0</v>
      </c>
      <c r="F39" s="34">
        <f t="shared" si="0"/>
        <v>0</v>
      </c>
      <c r="G39" s="34">
        <f t="shared" si="1"/>
        <v>0</v>
      </c>
      <c r="H39" s="41"/>
      <c r="I39" s="41"/>
      <c r="J39" s="41">
        <v>0</v>
      </c>
      <c r="K39" s="41">
        <v>0</v>
      </c>
      <c r="L39" s="36">
        <f t="shared" si="2"/>
        <v>0</v>
      </c>
      <c r="M39" s="36">
        <f t="shared" si="3"/>
        <v>0</v>
      </c>
      <c r="N39" s="40"/>
      <c r="O39" s="55"/>
      <c r="P39" s="34">
        <v>0</v>
      </c>
      <c r="Q39" s="34">
        <v>0</v>
      </c>
      <c r="R39" s="34">
        <f t="shared" si="4"/>
        <v>0</v>
      </c>
      <c r="S39" s="34">
        <f t="shared" si="5"/>
        <v>0</v>
      </c>
      <c r="T39" s="41"/>
      <c r="U39" s="58"/>
      <c r="V39" s="41">
        <v>0</v>
      </c>
      <c r="W39" s="41">
        <v>0</v>
      </c>
      <c r="X39" s="36">
        <f t="shared" si="6"/>
        <v>0</v>
      </c>
      <c r="Y39" s="63">
        <f t="shared" si="7"/>
        <v>0</v>
      </c>
      <c r="Z39" s="62"/>
    </row>
    <row r="40" spans="1:26" ht="12.75">
      <c r="A40" s="31">
        <v>37</v>
      </c>
      <c r="B40" s="33" t="s">
        <v>48</v>
      </c>
      <c r="C40" s="33"/>
      <c r="D40" s="34">
        <v>0</v>
      </c>
      <c r="E40" s="34">
        <v>0</v>
      </c>
      <c r="F40" s="34">
        <f t="shared" si="0"/>
        <v>0</v>
      </c>
      <c r="G40" s="34">
        <f t="shared" si="1"/>
        <v>0</v>
      </c>
      <c r="H40" s="37"/>
      <c r="I40" s="35"/>
      <c r="J40" s="41">
        <v>0</v>
      </c>
      <c r="K40" s="41">
        <v>0</v>
      </c>
      <c r="L40" s="36">
        <f t="shared" si="2"/>
        <v>0</v>
      </c>
      <c r="M40" s="36">
        <f t="shared" si="3"/>
        <v>0</v>
      </c>
      <c r="N40" s="38"/>
      <c r="O40" s="56"/>
      <c r="P40" s="34">
        <v>0</v>
      </c>
      <c r="Q40" s="34">
        <v>0</v>
      </c>
      <c r="R40" s="34">
        <f t="shared" si="4"/>
        <v>0</v>
      </c>
      <c r="S40" s="34">
        <f t="shared" si="5"/>
        <v>0</v>
      </c>
      <c r="T40" s="37"/>
      <c r="U40" s="57"/>
      <c r="V40" s="41">
        <v>0</v>
      </c>
      <c r="W40" s="41">
        <v>0</v>
      </c>
      <c r="X40" s="36">
        <f t="shared" si="6"/>
        <v>0</v>
      </c>
      <c r="Y40" s="63">
        <f t="shared" si="7"/>
        <v>0</v>
      </c>
      <c r="Z40" s="62"/>
    </row>
    <row r="41" spans="1:26" ht="12.75">
      <c r="A41" s="31">
        <v>38</v>
      </c>
      <c r="B41" s="33" t="s">
        <v>49</v>
      </c>
      <c r="C41" s="40"/>
      <c r="D41" s="34">
        <v>0</v>
      </c>
      <c r="E41" s="34">
        <v>0</v>
      </c>
      <c r="F41" s="34">
        <v>0</v>
      </c>
      <c r="G41" s="34">
        <f t="shared" si="1"/>
        <v>0</v>
      </c>
      <c r="H41" s="41"/>
      <c r="I41" s="41"/>
      <c r="J41" s="41">
        <v>0</v>
      </c>
      <c r="K41" s="41">
        <v>0</v>
      </c>
      <c r="L41" s="36">
        <f t="shared" si="2"/>
        <v>0</v>
      </c>
      <c r="M41" s="36">
        <f t="shared" si="3"/>
        <v>0</v>
      </c>
      <c r="N41" s="40"/>
      <c r="O41" s="55"/>
      <c r="P41" s="34">
        <v>0</v>
      </c>
      <c r="Q41" s="34">
        <v>0</v>
      </c>
      <c r="R41" s="34">
        <f t="shared" si="4"/>
        <v>0</v>
      </c>
      <c r="S41" s="34">
        <f t="shared" si="5"/>
        <v>0</v>
      </c>
      <c r="T41" s="41"/>
      <c r="U41" s="58"/>
      <c r="V41" s="41">
        <v>0</v>
      </c>
      <c r="W41" s="41">
        <v>0</v>
      </c>
      <c r="X41" s="36">
        <v>0</v>
      </c>
      <c r="Y41" s="63">
        <f t="shared" si="7"/>
        <v>0</v>
      </c>
      <c r="Z41" s="62"/>
    </row>
    <row r="50" ht="12.75">
      <c r="B50" s="54" t="s">
        <v>20</v>
      </c>
    </row>
    <row r="51" ht="12.75">
      <c r="B51" s="33" t="s">
        <v>22</v>
      </c>
    </row>
    <row r="52" ht="12.75">
      <c r="B52" s="33" t="s">
        <v>13</v>
      </c>
    </row>
    <row r="53" ht="12.75">
      <c r="B53" s="40" t="s">
        <v>10</v>
      </c>
    </row>
    <row r="54" ht="12.75">
      <c r="B54" s="40" t="s">
        <v>8</v>
      </c>
    </row>
    <row r="55" ht="12.75">
      <c r="B55" s="40" t="s">
        <v>29</v>
      </c>
    </row>
    <row r="56" ht="12.75">
      <c r="B56" s="40" t="s">
        <v>30</v>
      </c>
    </row>
    <row r="57" ht="12.75">
      <c r="B57" s="40" t="s">
        <v>14</v>
      </c>
    </row>
    <row r="58" ht="12.75">
      <c r="B58" s="40" t="s">
        <v>21</v>
      </c>
    </row>
    <row r="59" ht="12.75">
      <c r="B59" s="40" t="s">
        <v>31</v>
      </c>
    </row>
    <row r="60" ht="12.75">
      <c r="B60" s="40" t="s">
        <v>16</v>
      </c>
    </row>
    <row r="61" ht="12.75">
      <c r="B61" s="40" t="s">
        <v>15</v>
      </c>
    </row>
    <row r="62" ht="12.75">
      <c r="B62" s="40" t="s">
        <v>32</v>
      </c>
    </row>
    <row r="63" ht="12.75">
      <c r="B63" s="40" t="s">
        <v>17</v>
      </c>
    </row>
    <row r="64" ht="12.75">
      <c r="B64" s="40" t="s">
        <v>18</v>
      </c>
    </row>
    <row r="65" ht="12.75">
      <c r="B65" s="33" t="s">
        <v>23</v>
      </c>
    </row>
    <row r="66" ht="12.75">
      <c r="B66" s="40" t="s">
        <v>33</v>
      </c>
    </row>
    <row r="67" ht="12.75">
      <c r="B67" s="40" t="s">
        <v>34</v>
      </c>
    </row>
    <row r="68" ht="12.75">
      <c r="B68" s="40" t="s">
        <v>19</v>
      </c>
    </row>
    <row r="69" ht="12.75">
      <c r="B69" s="40" t="s">
        <v>35</v>
      </c>
    </row>
    <row r="70" ht="12.75">
      <c r="B70" s="40" t="s">
        <v>25</v>
      </c>
    </row>
    <row r="71" ht="12.75">
      <c r="B71" s="40" t="s">
        <v>24</v>
      </c>
    </row>
    <row r="72" ht="12.75">
      <c r="B72" s="40" t="s">
        <v>36</v>
      </c>
    </row>
    <row r="73" ht="12.75">
      <c r="B73" s="40" t="s">
        <v>27</v>
      </c>
    </row>
    <row r="74" ht="12.75">
      <c r="B74" s="40" t="s">
        <v>28</v>
      </c>
    </row>
    <row r="75" ht="12.75">
      <c r="B75" s="40" t="s">
        <v>37</v>
      </c>
    </row>
    <row r="76" ht="12.75">
      <c r="B76" s="40" t="s">
        <v>38</v>
      </c>
    </row>
    <row r="77" ht="12.75">
      <c r="B77" s="40" t="s">
        <v>39</v>
      </c>
    </row>
    <row r="78" ht="12.75">
      <c r="B78" s="32" t="s">
        <v>9</v>
      </c>
    </row>
    <row r="79" ht="12.75">
      <c r="B79" s="60" t="s">
        <v>40</v>
      </c>
    </row>
    <row r="80" ht="12.75">
      <c r="B80" s="33" t="s">
        <v>41</v>
      </c>
    </row>
    <row r="81" ht="12.75">
      <c r="B81" s="33" t="s">
        <v>42</v>
      </c>
    </row>
    <row r="82" ht="12.75">
      <c r="B82" s="33" t="s">
        <v>43</v>
      </c>
    </row>
    <row r="83" ht="12.75">
      <c r="B83" s="33" t="s">
        <v>44</v>
      </c>
    </row>
    <row r="84" ht="12.75">
      <c r="B84" s="33" t="s">
        <v>45</v>
      </c>
    </row>
    <row r="85" ht="12.75">
      <c r="B85" s="33" t="s">
        <v>46</v>
      </c>
    </row>
    <row r="86" ht="12.75">
      <c r="B86" s="33" t="s">
        <v>47</v>
      </c>
    </row>
    <row r="87" ht="12.75">
      <c r="B87" s="33" t="s">
        <v>48</v>
      </c>
    </row>
    <row r="88" ht="12.75">
      <c r="B88" s="33" t="s">
        <v>49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5"/>
  <dimension ref="A1:Z88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5.28125" style="7" bestFit="1" customWidth="1"/>
    <col min="2" max="2" width="12.28125" style="7" customWidth="1"/>
    <col min="3" max="3" width="10.7109375" style="7" customWidth="1"/>
    <col min="4" max="5" width="3.28125" style="7" customWidth="1"/>
    <col min="6" max="6" width="4.8515625" style="7" bestFit="1" customWidth="1"/>
    <col min="7" max="7" width="5.57421875" style="7" bestFit="1" customWidth="1"/>
    <col min="8" max="9" width="10.7109375" style="7" customWidth="1"/>
    <col min="10" max="11" width="3.28125" style="7" customWidth="1"/>
    <col min="12" max="12" width="4.8515625" style="7" bestFit="1" customWidth="1"/>
    <col min="13" max="13" width="5.57421875" style="7" bestFit="1" customWidth="1"/>
    <col min="14" max="15" width="10.7109375" style="7" customWidth="1"/>
    <col min="16" max="17" width="3.28125" style="7" customWidth="1"/>
    <col min="18" max="18" width="4.8515625" style="7" bestFit="1" customWidth="1"/>
    <col min="19" max="19" width="6.8515625" style="7" bestFit="1" customWidth="1"/>
    <col min="20" max="21" width="10.7109375" style="7" customWidth="1"/>
    <col min="22" max="23" width="3.28125" style="7" customWidth="1"/>
    <col min="24" max="24" width="4.8515625" style="7" bestFit="1" customWidth="1"/>
    <col min="25" max="25" width="5.57421875" style="7" bestFit="1" customWidth="1"/>
    <col min="26" max="26" width="4.8515625" style="59" customWidth="1"/>
    <col min="27" max="16384" width="11.421875" style="7" customWidth="1"/>
  </cols>
  <sheetData>
    <row r="1" spans="1:26" ht="39.75" customHeight="1">
      <c r="A1" s="4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s="16" customFormat="1" ht="15" customHeight="1">
      <c r="A2" s="8"/>
      <c r="B2" s="9" t="s">
        <v>11</v>
      </c>
      <c r="C2" s="10"/>
      <c r="D2" s="11"/>
      <c r="E2" s="11"/>
      <c r="F2" s="11"/>
      <c r="G2" s="11"/>
      <c r="H2" s="12" t="s">
        <v>0</v>
      </c>
      <c r="I2" s="13"/>
      <c r="J2" s="13"/>
      <c r="K2" s="13"/>
      <c r="L2" s="13"/>
      <c r="M2" s="14"/>
      <c r="N2" s="9" t="s">
        <v>1</v>
      </c>
      <c r="O2" s="11"/>
      <c r="P2" s="11"/>
      <c r="Q2" s="11"/>
      <c r="R2" s="11"/>
      <c r="S2" s="15"/>
      <c r="T2" s="12" t="s">
        <v>2</v>
      </c>
      <c r="U2" s="13"/>
      <c r="V2" s="13"/>
      <c r="W2" s="13"/>
      <c r="X2" s="13"/>
      <c r="Y2" s="14"/>
      <c r="Z2" s="61" t="s">
        <v>26</v>
      </c>
    </row>
    <row r="3" spans="1:26" s="16" customFormat="1" ht="15" customHeight="1">
      <c r="A3" s="17"/>
      <c r="B3" s="18"/>
      <c r="C3" s="19" t="s">
        <v>7</v>
      </c>
      <c r="D3" s="20" t="s">
        <v>5</v>
      </c>
      <c r="E3" s="21"/>
      <c r="F3" s="19" t="s">
        <v>6</v>
      </c>
      <c r="G3" s="22" t="s">
        <v>3</v>
      </c>
      <c r="H3" s="23"/>
      <c r="I3" s="24" t="s">
        <v>7</v>
      </c>
      <c r="J3" s="25" t="s">
        <v>5</v>
      </c>
      <c r="K3" s="26"/>
      <c r="L3" s="27" t="s">
        <v>6</v>
      </c>
      <c r="M3" s="27" t="s">
        <v>3</v>
      </c>
      <c r="N3" s="22"/>
      <c r="O3" s="19" t="s">
        <v>7</v>
      </c>
      <c r="P3" s="20" t="s">
        <v>5</v>
      </c>
      <c r="Q3" s="28"/>
      <c r="R3" s="22" t="s">
        <v>6</v>
      </c>
      <c r="S3" s="22" t="s">
        <v>3</v>
      </c>
      <c r="T3" s="23"/>
      <c r="U3" s="24" t="s">
        <v>7</v>
      </c>
      <c r="V3" s="25" t="s">
        <v>5</v>
      </c>
      <c r="W3" s="29"/>
      <c r="X3" s="30" t="s">
        <v>6</v>
      </c>
      <c r="Y3" s="30" t="s">
        <v>3</v>
      </c>
      <c r="Z3" s="64"/>
    </row>
    <row r="4" spans="1:26" ht="13.5" customHeight="1">
      <c r="A4" s="31">
        <v>1</v>
      </c>
      <c r="B4" s="33" t="s">
        <v>8</v>
      </c>
      <c r="C4" s="33" t="s">
        <v>64</v>
      </c>
      <c r="D4" s="34">
        <v>13</v>
      </c>
      <c r="E4" s="39">
        <v>4</v>
      </c>
      <c r="F4" s="34">
        <v>1</v>
      </c>
      <c r="G4" s="34">
        <v>9</v>
      </c>
      <c r="H4" s="35" t="s">
        <v>8</v>
      </c>
      <c r="I4" s="35" t="s">
        <v>18</v>
      </c>
      <c r="J4" s="41">
        <v>13</v>
      </c>
      <c r="K4" s="41">
        <v>8</v>
      </c>
      <c r="L4" s="36">
        <v>2</v>
      </c>
      <c r="M4" s="36">
        <v>14</v>
      </c>
      <c r="N4" s="33" t="s">
        <v>8</v>
      </c>
      <c r="O4" s="56" t="s">
        <v>23</v>
      </c>
      <c r="P4" s="34">
        <v>13</v>
      </c>
      <c r="Q4" s="34">
        <v>12</v>
      </c>
      <c r="R4" s="34">
        <v>3</v>
      </c>
      <c r="S4" s="34">
        <v>15</v>
      </c>
      <c r="T4" s="35" t="s">
        <v>8</v>
      </c>
      <c r="U4" s="57" t="s">
        <v>63</v>
      </c>
      <c r="V4" s="41">
        <v>13</v>
      </c>
      <c r="W4" s="41">
        <v>11</v>
      </c>
      <c r="X4" s="36">
        <v>4</v>
      </c>
      <c r="Y4" s="63">
        <v>17</v>
      </c>
      <c r="Z4" s="62"/>
    </row>
    <row r="5" spans="1:26" ht="13.5" customHeight="1">
      <c r="A5" s="31">
        <v>2</v>
      </c>
      <c r="B5" s="33" t="s">
        <v>22</v>
      </c>
      <c r="C5" s="33" t="s">
        <v>24</v>
      </c>
      <c r="D5" s="34">
        <v>13</v>
      </c>
      <c r="E5" s="34">
        <v>6</v>
      </c>
      <c r="F5" s="34">
        <v>1</v>
      </c>
      <c r="G5" s="34">
        <v>7</v>
      </c>
      <c r="H5" s="35" t="s">
        <v>63</v>
      </c>
      <c r="I5" s="35" t="s">
        <v>16</v>
      </c>
      <c r="J5" s="41">
        <v>13</v>
      </c>
      <c r="K5" s="41">
        <v>8</v>
      </c>
      <c r="L5" s="36">
        <v>2</v>
      </c>
      <c r="M5" s="36">
        <v>12</v>
      </c>
      <c r="N5" s="33" t="s">
        <v>63</v>
      </c>
      <c r="O5" s="56" t="s">
        <v>18</v>
      </c>
      <c r="P5" s="34">
        <v>13</v>
      </c>
      <c r="Q5" s="39">
        <v>5</v>
      </c>
      <c r="R5" s="34">
        <v>3</v>
      </c>
      <c r="S5" s="34">
        <v>20</v>
      </c>
      <c r="T5" s="35" t="s">
        <v>63</v>
      </c>
      <c r="U5" s="57" t="s">
        <v>8</v>
      </c>
      <c r="V5" s="41">
        <v>11</v>
      </c>
      <c r="W5" s="41">
        <v>13</v>
      </c>
      <c r="X5" s="36">
        <v>3</v>
      </c>
      <c r="Y5" s="63">
        <v>18</v>
      </c>
      <c r="Z5" s="62"/>
    </row>
    <row r="6" spans="1:26" ht="13.5" customHeight="1">
      <c r="A6" s="31">
        <v>3</v>
      </c>
      <c r="B6" s="40" t="s">
        <v>14</v>
      </c>
      <c r="C6" s="40" t="s">
        <v>18</v>
      </c>
      <c r="D6" s="34">
        <v>4</v>
      </c>
      <c r="E6" s="39">
        <v>13</v>
      </c>
      <c r="F6" s="34">
        <v>0</v>
      </c>
      <c r="G6" s="34">
        <v>-9</v>
      </c>
      <c r="H6" s="41" t="s">
        <v>14</v>
      </c>
      <c r="I6" s="41" t="s">
        <v>21</v>
      </c>
      <c r="J6" s="41">
        <v>13</v>
      </c>
      <c r="K6" s="41">
        <v>7</v>
      </c>
      <c r="L6" s="36">
        <v>1</v>
      </c>
      <c r="M6" s="36">
        <v>-3</v>
      </c>
      <c r="N6" s="40" t="s">
        <v>14</v>
      </c>
      <c r="O6" s="55" t="s">
        <v>64</v>
      </c>
      <c r="P6" s="34">
        <v>13</v>
      </c>
      <c r="Q6" s="39">
        <v>5</v>
      </c>
      <c r="R6" s="34">
        <v>2</v>
      </c>
      <c r="S6" s="34">
        <v>5</v>
      </c>
      <c r="T6" s="41" t="s">
        <v>14</v>
      </c>
      <c r="U6" s="58" t="s">
        <v>16</v>
      </c>
      <c r="V6" s="41">
        <v>13</v>
      </c>
      <c r="W6" s="41">
        <v>2</v>
      </c>
      <c r="X6" s="36">
        <v>3</v>
      </c>
      <c r="Y6" s="63">
        <v>16</v>
      </c>
      <c r="Z6" s="62"/>
    </row>
    <row r="7" spans="1:26" ht="13.5" customHeight="1">
      <c r="A7" s="31">
        <v>4</v>
      </c>
      <c r="B7" s="40" t="s">
        <v>13</v>
      </c>
      <c r="C7" s="33" t="s">
        <v>10</v>
      </c>
      <c r="D7" s="34">
        <v>13</v>
      </c>
      <c r="E7" s="34">
        <v>11</v>
      </c>
      <c r="F7" s="34">
        <v>1</v>
      </c>
      <c r="G7" s="34">
        <v>2</v>
      </c>
      <c r="H7" s="35" t="s">
        <v>13</v>
      </c>
      <c r="I7" s="35" t="s">
        <v>10</v>
      </c>
      <c r="J7" s="41">
        <v>12</v>
      </c>
      <c r="K7" s="41">
        <v>13</v>
      </c>
      <c r="L7" s="36">
        <v>1</v>
      </c>
      <c r="M7" s="36">
        <v>1</v>
      </c>
      <c r="N7" s="33" t="s">
        <v>13</v>
      </c>
      <c r="O7" s="56" t="s">
        <v>10</v>
      </c>
      <c r="P7" s="34">
        <v>13</v>
      </c>
      <c r="Q7" s="34">
        <v>5</v>
      </c>
      <c r="R7" s="34">
        <v>2</v>
      </c>
      <c r="S7" s="34">
        <v>9</v>
      </c>
      <c r="T7" s="35" t="s">
        <v>13</v>
      </c>
      <c r="U7" s="57" t="s">
        <v>23</v>
      </c>
      <c r="V7" s="41">
        <v>13</v>
      </c>
      <c r="W7" s="41">
        <v>11</v>
      </c>
      <c r="X7" s="36">
        <v>3</v>
      </c>
      <c r="Y7" s="63">
        <v>11</v>
      </c>
      <c r="Z7" s="62"/>
    </row>
    <row r="8" spans="1:26" ht="13.5" customHeight="1">
      <c r="A8" s="31">
        <v>5</v>
      </c>
      <c r="B8" s="40" t="s">
        <v>23</v>
      </c>
      <c r="C8" s="33" t="s">
        <v>21</v>
      </c>
      <c r="D8" s="34">
        <v>13</v>
      </c>
      <c r="E8" s="34">
        <v>0</v>
      </c>
      <c r="F8" s="34">
        <v>1</v>
      </c>
      <c r="G8" s="34">
        <v>13</v>
      </c>
      <c r="H8" s="35" t="s">
        <v>23</v>
      </c>
      <c r="I8" s="35" t="s">
        <v>65</v>
      </c>
      <c r="J8" s="41">
        <v>13</v>
      </c>
      <c r="K8" s="41">
        <v>0</v>
      </c>
      <c r="L8" s="36">
        <v>2</v>
      </c>
      <c r="M8" s="36">
        <v>26</v>
      </c>
      <c r="N8" s="33" t="s">
        <v>23</v>
      </c>
      <c r="O8" s="56" t="s">
        <v>8</v>
      </c>
      <c r="P8" s="34">
        <v>12</v>
      </c>
      <c r="Q8" s="34">
        <v>13</v>
      </c>
      <c r="R8" s="34">
        <v>2</v>
      </c>
      <c r="S8" s="34">
        <v>25</v>
      </c>
      <c r="T8" s="35" t="s">
        <v>23</v>
      </c>
      <c r="U8" s="57" t="s">
        <v>13</v>
      </c>
      <c r="V8" s="41">
        <v>11</v>
      </c>
      <c r="W8" s="41">
        <v>13</v>
      </c>
      <c r="X8" s="36">
        <v>2</v>
      </c>
      <c r="Y8" s="63">
        <v>23</v>
      </c>
      <c r="Z8" s="62"/>
    </row>
    <row r="9" spans="1:26" ht="13.5" customHeight="1">
      <c r="A9" s="31">
        <v>6</v>
      </c>
      <c r="B9" s="40" t="s">
        <v>32</v>
      </c>
      <c r="C9" s="33" t="s">
        <v>17</v>
      </c>
      <c r="D9" s="34">
        <v>13</v>
      </c>
      <c r="E9" s="39">
        <v>2</v>
      </c>
      <c r="F9" s="34">
        <v>1</v>
      </c>
      <c r="G9" s="34">
        <v>11</v>
      </c>
      <c r="H9" s="35" t="s">
        <v>65</v>
      </c>
      <c r="I9" s="35" t="s">
        <v>23</v>
      </c>
      <c r="J9" s="41">
        <v>0</v>
      </c>
      <c r="K9" s="41">
        <v>13</v>
      </c>
      <c r="L9" s="36">
        <v>1</v>
      </c>
      <c r="M9" s="36">
        <v>-2</v>
      </c>
      <c r="N9" s="33" t="s">
        <v>65</v>
      </c>
      <c r="O9" s="56" t="s">
        <v>16</v>
      </c>
      <c r="P9" s="34">
        <v>9</v>
      </c>
      <c r="Q9" s="39">
        <v>13</v>
      </c>
      <c r="R9" s="34">
        <v>1</v>
      </c>
      <c r="S9" s="34">
        <v>-6</v>
      </c>
      <c r="T9" s="35" t="s">
        <v>65</v>
      </c>
      <c r="U9" s="57" t="s">
        <v>21</v>
      </c>
      <c r="V9" s="41">
        <v>13</v>
      </c>
      <c r="W9" s="41">
        <v>2</v>
      </c>
      <c r="X9" s="36">
        <v>2</v>
      </c>
      <c r="Y9" s="63">
        <v>5</v>
      </c>
      <c r="Z9" s="62"/>
    </row>
    <row r="10" spans="1:26" ht="12.75">
      <c r="A10" s="31">
        <v>7</v>
      </c>
      <c r="B10" s="40" t="s">
        <v>24</v>
      </c>
      <c r="C10" s="33" t="s">
        <v>63</v>
      </c>
      <c r="D10" s="34">
        <v>6</v>
      </c>
      <c r="E10" s="34">
        <v>13</v>
      </c>
      <c r="F10" s="34">
        <v>0</v>
      </c>
      <c r="G10" s="34">
        <v>-7</v>
      </c>
      <c r="H10" s="35" t="s">
        <v>24</v>
      </c>
      <c r="I10" s="35" t="s">
        <v>25</v>
      </c>
      <c r="J10" s="41">
        <v>13</v>
      </c>
      <c r="K10" s="41">
        <v>12</v>
      </c>
      <c r="L10" s="36">
        <v>1</v>
      </c>
      <c r="M10" s="36">
        <v>-6</v>
      </c>
      <c r="N10" s="33" t="s">
        <v>24</v>
      </c>
      <c r="O10" s="56" t="s">
        <v>25</v>
      </c>
      <c r="P10" s="34">
        <v>13</v>
      </c>
      <c r="Q10" s="34">
        <v>5</v>
      </c>
      <c r="R10" s="34">
        <v>2</v>
      </c>
      <c r="S10" s="34">
        <v>2</v>
      </c>
      <c r="T10" s="35" t="s">
        <v>24</v>
      </c>
      <c r="U10" s="57" t="s">
        <v>18</v>
      </c>
      <c r="V10" s="41">
        <v>12</v>
      </c>
      <c r="W10" s="41">
        <v>13</v>
      </c>
      <c r="X10" s="36">
        <v>2</v>
      </c>
      <c r="Y10" s="63">
        <v>1</v>
      </c>
      <c r="Z10" s="62"/>
    </row>
    <row r="11" spans="1:26" ht="12.75">
      <c r="A11" s="31">
        <v>8</v>
      </c>
      <c r="B11" s="40" t="s">
        <v>18</v>
      </c>
      <c r="C11" s="33" t="s">
        <v>14</v>
      </c>
      <c r="D11" s="39">
        <v>13</v>
      </c>
      <c r="E11" s="39">
        <v>4</v>
      </c>
      <c r="F11" s="34">
        <v>1</v>
      </c>
      <c r="G11" s="34">
        <v>9</v>
      </c>
      <c r="H11" s="35" t="s">
        <v>18</v>
      </c>
      <c r="I11" s="35" t="s">
        <v>8</v>
      </c>
      <c r="J11" s="41">
        <v>8</v>
      </c>
      <c r="K11" s="41">
        <v>13</v>
      </c>
      <c r="L11" s="36">
        <v>1</v>
      </c>
      <c r="M11" s="36">
        <v>4</v>
      </c>
      <c r="N11" s="33" t="s">
        <v>18</v>
      </c>
      <c r="O11" s="56" t="s">
        <v>63</v>
      </c>
      <c r="P11" s="39">
        <v>5</v>
      </c>
      <c r="Q11" s="39">
        <v>13</v>
      </c>
      <c r="R11" s="34">
        <v>1</v>
      </c>
      <c r="S11" s="34">
        <v>-4</v>
      </c>
      <c r="T11" s="35" t="s">
        <v>18</v>
      </c>
      <c r="U11" s="57" t="s">
        <v>24</v>
      </c>
      <c r="V11" s="41">
        <v>13</v>
      </c>
      <c r="W11" s="41">
        <v>12</v>
      </c>
      <c r="X11" s="36">
        <v>2</v>
      </c>
      <c r="Y11" s="63">
        <v>-3</v>
      </c>
      <c r="Z11" s="62"/>
    </row>
    <row r="12" spans="1:26" ht="12.75">
      <c r="A12" s="31">
        <v>9</v>
      </c>
      <c r="B12" s="40" t="s">
        <v>16</v>
      </c>
      <c r="C12" s="33" t="s">
        <v>25</v>
      </c>
      <c r="D12" s="34">
        <v>13</v>
      </c>
      <c r="E12" s="39">
        <v>10</v>
      </c>
      <c r="F12" s="34">
        <v>1</v>
      </c>
      <c r="G12" s="34">
        <v>3</v>
      </c>
      <c r="H12" s="35" t="s">
        <v>16</v>
      </c>
      <c r="I12" s="35" t="s">
        <v>63</v>
      </c>
      <c r="J12" s="41">
        <v>8</v>
      </c>
      <c r="K12" s="41">
        <v>13</v>
      </c>
      <c r="L12" s="36">
        <v>1</v>
      </c>
      <c r="M12" s="36">
        <v>-2</v>
      </c>
      <c r="N12" s="33" t="s">
        <v>16</v>
      </c>
      <c r="O12" s="56" t="s">
        <v>65</v>
      </c>
      <c r="P12" s="34">
        <v>13</v>
      </c>
      <c r="Q12" s="39">
        <v>9</v>
      </c>
      <c r="R12" s="34">
        <v>2</v>
      </c>
      <c r="S12" s="34">
        <v>2</v>
      </c>
      <c r="T12" s="35" t="s">
        <v>16</v>
      </c>
      <c r="U12" s="57" t="s">
        <v>14</v>
      </c>
      <c r="V12" s="41">
        <v>2</v>
      </c>
      <c r="W12" s="41">
        <v>13</v>
      </c>
      <c r="X12" s="36">
        <v>2</v>
      </c>
      <c r="Y12" s="63">
        <v>-9</v>
      </c>
      <c r="Z12" s="62"/>
    </row>
    <row r="13" spans="1:26" ht="12.75">
      <c r="A13" s="31">
        <v>10</v>
      </c>
      <c r="B13" s="40" t="s">
        <v>33</v>
      </c>
      <c r="C13" s="33" t="s">
        <v>8</v>
      </c>
      <c r="D13" s="34">
        <v>4</v>
      </c>
      <c r="E13" s="34">
        <v>13</v>
      </c>
      <c r="F13" s="34">
        <v>0</v>
      </c>
      <c r="G13" s="34">
        <v>-9</v>
      </c>
      <c r="H13" s="37" t="s">
        <v>64</v>
      </c>
      <c r="I13" s="35" t="s">
        <v>17</v>
      </c>
      <c r="J13" s="41">
        <v>13</v>
      </c>
      <c r="K13" s="41">
        <v>6</v>
      </c>
      <c r="L13" s="36">
        <v>1</v>
      </c>
      <c r="M13" s="36">
        <v>-2</v>
      </c>
      <c r="N13" s="38" t="s">
        <v>64</v>
      </c>
      <c r="O13" s="56" t="s">
        <v>14</v>
      </c>
      <c r="P13" s="34">
        <v>5</v>
      </c>
      <c r="Q13" s="34">
        <v>13</v>
      </c>
      <c r="R13" s="34">
        <v>1</v>
      </c>
      <c r="S13" s="34">
        <v>-10</v>
      </c>
      <c r="T13" s="37" t="s">
        <v>64</v>
      </c>
      <c r="U13" s="57" t="s">
        <v>10</v>
      </c>
      <c r="V13" s="41">
        <v>13</v>
      </c>
      <c r="W13" s="41">
        <v>12</v>
      </c>
      <c r="X13" s="36">
        <v>2</v>
      </c>
      <c r="Y13" s="63">
        <v>-9</v>
      </c>
      <c r="Z13" s="62"/>
    </row>
    <row r="14" spans="1:26" ht="12.75">
      <c r="A14" s="31">
        <v>11</v>
      </c>
      <c r="B14" s="40" t="s">
        <v>25</v>
      </c>
      <c r="C14" s="40" t="s">
        <v>16</v>
      </c>
      <c r="D14" s="34">
        <v>10</v>
      </c>
      <c r="E14" s="34">
        <v>13</v>
      </c>
      <c r="F14" s="34">
        <v>0</v>
      </c>
      <c r="G14" s="34">
        <v>-3</v>
      </c>
      <c r="H14" s="41" t="s">
        <v>25</v>
      </c>
      <c r="I14" s="41" t="s">
        <v>24</v>
      </c>
      <c r="J14" s="41">
        <v>12</v>
      </c>
      <c r="K14" s="41">
        <v>13</v>
      </c>
      <c r="L14" s="36">
        <v>0</v>
      </c>
      <c r="M14" s="36">
        <v>-4</v>
      </c>
      <c r="N14" s="40" t="s">
        <v>25</v>
      </c>
      <c r="O14" s="55" t="s">
        <v>24</v>
      </c>
      <c r="P14" s="34">
        <v>5</v>
      </c>
      <c r="Q14" s="34">
        <v>13</v>
      </c>
      <c r="R14" s="34">
        <v>0</v>
      </c>
      <c r="S14" s="34">
        <v>-12</v>
      </c>
      <c r="T14" s="41" t="s">
        <v>25</v>
      </c>
      <c r="U14" s="58" t="s">
        <v>17</v>
      </c>
      <c r="V14" s="41">
        <v>13</v>
      </c>
      <c r="W14" s="41">
        <v>2</v>
      </c>
      <c r="X14" s="36">
        <v>1</v>
      </c>
      <c r="Y14" s="63">
        <v>-1</v>
      </c>
      <c r="Z14" s="62"/>
    </row>
    <row r="15" spans="1:26" ht="12.75">
      <c r="A15" s="31">
        <v>12</v>
      </c>
      <c r="B15" s="40" t="s">
        <v>10</v>
      </c>
      <c r="C15" s="33" t="s">
        <v>13</v>
      </c>
      <c r="D15" s="34">
        <v>11</v>
      </c>
      <c r="E15" s="39">
        <v>13</v>
      </c>
      <c r="F15" s="34">
        <v>0</v>
      </c>
      <c r="G15" s="34">
        <v>-2</v>
      </c>
      <c r="H15" s="35" t="s">
        <v>10</v>
      </c>
      <c r="I15" s="35" t="s">
        <v>13</v>
      </c>
      <c r="J15" s="41">
        <v>13</v>
      </c>
      <c r="K15" s="41">
        <v>12</v>
      </c>
      <c r="L15" s="36">
        <v>1</v>
      </c>
      <c r="M15" s="36">
        <v>-1</v>
      </c>
      <c r="N15" s="33" t="s">
        <v>10</v>
      </c>
      <c r="O15" s="56" t="s">
        <v>13</v>
      </c>
      <c r="P15" s="34">
        <v>5</v>
      </c>
      <c r="Q15" s="39">
        <v>13</v>
      </c>
      <c r="R15" s="34">
        <v>1</v>
      </c>
      <c r="S15" s="34">
        <v>-9</v>
      </c>
      <c r="T15" s="35" t="s">
        <v>10</v>
      </c>
      <c r="U15" s="57" t="s">
        <v>64</v>
      </c>
      <c r="V15" s="41">
        <v>12</v>
      </c>
      <c r="W15" s="41">
        <v>13</v>
      </c>
      <c r="X15" s="36">
        <v>1</v>
      </c>
      <c r="Y15" s="63">
        <v>-10</v>
      </c>
      <c r="Z15" s="62"/>
    </row>
    <row r="16" spans="1:26" ht="12.75">
      <c r="A16" s="31">
        <v>13</v>
      </c>
      <c r="B16" s="40" t="s">
        <v>21</v>
      </c>
      <c r="C16" s="40" t="s">
        <v>23</v>
      </c>
      <c r="D16" s="34">
        <v>5</v>
      </c>
      <c r="E16" s="34">
        <v>13</v>
      </c>
      <c r="F16" s="34">
        <v>0</v>
      </c>
      <c r="G16" s="34">
        <v>-8</v>
      </c>
      <c r="H16" s="41" t="s">
        <v>21</v>
      </c>
      <c r="I16" s="41" t="s">
        <v>14</v>
      </c>
      <c r="J16" s="41">
        <v>7</v>
      </c>
      <c r="K16" s="41">
        <v>13</v>
      </c>
      <c r="L16" s="36">
        <v>0</v>
      </c>
      <c r="M16" s="36">
        <v>-14</v>
      </c>
      <c r="N16" s="40" t="s">
        <v>21</v>
      </c>
      <c r="O16" s="55" t="s">
        <v>17</v>
      </c>
      <c r="P16" s="34">
        <v>13</v>
      </c>
      <c r="Q16" s="34">
        <v>3</v>
      </c>
      <c r="R16" s="34">
        <v>1</v>
      </c>
      <c r="S16" s="34">
        <v>-4</v>
      </c>
      <c r="T16" s="41" t="s">
        <v>21</v>
      </c>
      <c r="U16" s="58" t="s">
        <v>65</v>
      </c>
      <c r="V16" s="41">
        <v>4</v>
      </c>
      <c r="W16" s="41">
        <v>13</v>
      </c>
      <c r="X16" s="36">
        <v>1</v>
      </c>
      <c r="Y16" s="63">
        <v>-13</v>
      </c>
      <c r="Z16" s="62"/>
    </row>
    <row r="17" spans="1:26" ht="12.75">
      <c r="A17" s="31">
        <v>14</v>
      </c>
      <c r="B17" s="40" t="s">
        <v>17</v>
      </c>
      <c r="C17" s="33" t="s">
        <v>65</v>
      </c>
      <c r="D17" s="39">
        <v>2</v>
      </c>
      <c r="E17" s="39">
        <v>13</v>
      </c>
      <c r="F17" s="34">
        <v>0</v>
      </c>
      <c r="G17" s="34">
        <v>-11</v>
      </c>
      <c r="H17" s="35" t="s">
        <v>17</v>
      </c>
      <c r="I17" s="35" t="s">
        <v>70</v>
      </c>
      <c r="J17" s="41">
        <v>6</v>
      </c>
      <c r="K17" s="41">
        <v>13</v>
      </c>
      <c r="L17" s="36">
        <v>0</v>
      </c>
      <c r="M17" s="36">
        <v>-18</v>
      </c>
      <c r="N17" s="33" t="s">
        <v>17</v>
      </c>
      <c r="O17" s="56" t="s">
        <v>21</v>
      </c>
      <c r="P17" s="39">
        <v>3</v>
      </c>
      <c r="Q17" s="39">
        <v>13</v>
      </c>
      <c r="R17" s="34">
        <v>0</v>
      </c>
      <c r="S17" s="34">
        <v>-28</v>
      </c>
      <c r="T17" s="35" t="s">
        <v>17</v>
      </c>
      <c r="U17" s="57" t="s">
        <v>25</v>
      </c>
      <c r="V17" s="41">
        <v>2</v>
      </c>
      <c r="W17" s="41">
        <v>13</v>
      </c>
      <c r="X17" s="36">
        <v>0</v>
      </c>
      <c r="Y17" s="63">
        <v>-39</v>
      </c>
      <c r="Z17" s="62"/>
    </row>
    <row r="18" spans="1:26" ht="12.75">
      <c r="A18" s="31">
        <v>15</v>
      </c>
      <c r="B18" s="33"/>
      <c r="C18" s="40"/>
      <c r="D18" s="34">
        <v>0</v>
      </c>
      <c r="E18" s="39">
        <v>0</v>
      </c>
      <c r="F18" s="34">
        <f aca="true" t="shared" si="0" ref="F18:F40">IF(D18=13,1,0)</f>
        <v>0</v>
      </c>
      <c r="G18" s="34">
        <f aca="true" t="shared" si="1" ref="G18:G41">D18-E18</f>
        <v>0</v>
      </c>
      <c r="H18" s="41"/>
      <c r="I18" s="41"/>
      <c r="J18" s="41">
        <v>0</v>
      </c>
      <c r="K18" s="41">
        <v>0</v>
      </c>
      <c r="L18" s="36">
        <f aca="true" t="shared" si="2" ref="L18:L41">IF(J18=13,1,0)+F18</f>
        <v>0</v>
      </c>
      <c r="M18" s="36">
        <f aca="true" t="shared" si="3" ref="M18:M41">G18+(J18-K18)</f>
        <v>0</v>
      </c>
      <c r="N18" s="40"/>
      <c r="O18" s="55"/>
      <c r="P18" s="34">
        <v>0</v>
      </c>
      <c r="Q18" s="39">
        <v>0</v>
      </c>
      <c r="R18" s="34">
        <f aca="true" t="shared" si="4" ref="R18:R41">IF(P18=13,1,0)+L18</f>
        <v>0</v>
      </c>
      <c r="S18" s="34">
        <f aca="true" t="shared" si="5" ref="S18:S41">M18+(P18-Q18)</f>
        <v>0</v>
      </c>
      <c r="T18" s="41"/>
      <c r="U18" s="58"/>
      <c r="V18" s="41">
        <v>0</v>
      </c>
      <c r="W18" s="41">
        <v>0</v>
      </c>
      <c r="X18" s="36">
        <f aca="true" t="shared" si="6" ref="X18:X40">IF(V18=13,1,0)+R18</f>
        <v>0</v>
      </c>
      <c r="Y18" s="63">
        <f aca="true" t="shared" si="7" ref="Y18:Y41">S18+(V18-W18)</f>
        <v>0</v>
      </c>
      <c r="Z18" s="62"/>
    </row>
    <row r="19" spans="1:26" ht="12.75">
      <c r="A19" s="31">
        <v>16</v>
      </c>
      <c r="B19" s="40"/>
      <c r="C19" s="33"/>
      <c r="D19" s="34">
        <v>0</v>
      </c>
      <c r="E19" s="34">
        <v>0</v>
      </c>
      <c r="F19" s="34">
        <f t="shared" si="0"/>
        <v>0</v>
      </c>
      <c r="G19" s="34">
        <f t="shared" si="1"/>
        <v>0</v>
      </c>
      <c r="H19" s="35"/>
      <c r="I19" s="35"/>
      <c r="J19" s="41">
        <v>0</v>
      </c>
      <c r="K19" s="41">
        <v>0</v>
      </c>
      <c r="L19" s="36">
        <f t="shared" si="2"/>
        <v>0</v>
      </c>
      <c r="M19" s="36">
        <f t="shared" si="3"/>
        <v>0</v>
      </c>
      <c r="N19" s="33"/>
      <c r="O19" s="56"/>
      <c r="P19" s="34">
        <v>0</v>
      </c>
      <c r="Q19" s="34">
        <v>0</v>
      </c>
      <c r="R19" s="34">
        <f t="shared" si="4"/>
        <v>0</v>
      </c>
      <c r="S19" s="34">
        <f t="shared" si="5"/>
        <v>0</v>
      </c>
      <c r="T19" s="35"/>
      <c r="U19" s="57"/>
      <c r="V19" s="41">
        <v>0</v>
      </c>
      <c r="W19" s="41">
        <v>0</v>
      </c>
      <c r="X19" s="36">
        <f t="shared" si="6"/>
        <v>0</v>
      </c>
      <c r="Y19" s="63">
        <f t="shared" si="7"/>
        <v>0</v>
      </c>
      <c r="Z19" s="62"/>
    </row>
    <row r="20" spans="1:26" ht="12.75">
      <c r="A20" s="31">
        <v>17</v>
      </c>
      <c r="B20" s="40"/>
      <c r="C20" s="33"/>
      <c r="D20" s="34">
        <v>0</v>
      </c>
      <c r="E20" s="34">
        <v>0</v>
      </c>
      <c r="F20" s="34">
        <f t="shared" si="0"/>
        <v>0</v>
      </c>
      <c r="G20" s="34">
        <f t="shared" si="1"/>
        <v>0</v>
      </c>
      <c r="H20" s="35"/>
      <c r="I20" s="35"/>
      <c r="J20" s="41">
        <v>0</v>
      </c>
      <c r="K20" s="41">
        <v>0</v>
      </c>
      <c r="L20" s="36">
        <f t="shared" si="2"/>
        <v>0</v>
      </c>
      <c r="M20" s="36">
        <f t="shared" si="3"/>
        <v>0</v>
      </c>
      <c r="N20" s="33"/>
      <c r="O20" s="56"/>
      <c r="P20" s="34">
        <v>0</v>
      </c>
      <c r="Q20" s="34">
        <v>0</v>
      </c>
      <c r="R20" s="34">
        <f t="shared" si="4"/>
        <v>0</v>
      </c>
      <c r="S20" s="34">
        <f t="shared" si="5"/>
        <v>0</v>
      </c>
      <c r="T20" s="35"/>
      <c r="U20" s="57"/>
      <c r="V20" s="41">
        <v>0</v>
      </c>
      <c r="W20" s="41">
        <v>0</v>
      </c>
      <c r="X20" s="36">
        <f t="shared" si="6"/>
        <v>0</v>
      </c>
      <c r="Y20" s="63">
        <f t="shared" si="7"/>
        <v>0</v>
      </c>
      <c r="Z20" s="62"/>
    </row>
    <row r="21" spans="1:26" ht="12.75">
      <c r="A21" s="31">
        <v>18</v>
      </c>
      <c r="B21" s="40"/>
      <c r="C21" s="33"/>
      <c r="D21" s="34">
        <v>0</v>
      </c>
      <c r="E21" s="39">
        <v>0</v>
      </c>
      <c r="F21" s="34">
        <f t="shared" si="0"/>
        <v>0</v>
      </c>
      <c r="G21" s="34">
        <f t="shared" si="1"/>
        <v>0</v>
      </c>
      <c r="H21" s="35"/>
      <c r="I21" s="35"/>
      <c r="J21" s="41">
        <v>0</v>
      </c>
      <c r="K21" s="41">
        <v>0</v>
      </c>
      <c r="L21" s="36">
        <f t="shared" si="2"/>
        <v>0</v>
      </c>
      <c r="M21" s="36">
        <f t="shared" si="3"/>
        <v>0</v>
      </c>
      <c r="N21" s="33"/>
      <c r="O21" s="56"/>
      <c r="P21" s="34">
        <v>0</v>
      </c>
      <c r="Q21" s="39">
        <v>0</v>
      </c>
      <c r="R21" s="34">
        <f t="shared" si="4"/>
        <v>0</v>
      </c>
      <c r="S21" s="34">
        <f t="shared" si="5"/>
        <v>0</v>
      </c>
      <c r="T21" s="35"/>
      <c r="U21" s="57"/>
      <c r="V21" s="41">
        <v>0</v>
      </c>
      <c r="W21" s="41">
        <v>0</v>
      </c>
      <c r="X21" s="36">
        <f t="shared" si="6"/>
        <v>0</v>
      </c>
      <c r="Y21" s="63">
        <f t="shared" si="7"/>
        <v>0</v>
      </c>
      <c r="Z21" s="62"/>
    </row>
    <row r="22" spans="1:26" ht="12.75">
      <c r="A22" s="31">
        <v>19</v>
      </c>
      <c r="B22" s="40"/>
      <c r="C22" s="33"/>
      <c r="D22" s="34">
        <v>0</v>
      </c>
      <c r="E22" s="34">
        <v>0</v>
      </c>
      <c r="F22" s="34">
        <f t="shared" si="0"/>
        <v>0</v>
      </c>
      <c r="G22" s="34">
        <f t="shared" si="1"/>
        <v>0</v>
      </c>
      <c r="H22" s="35"/>
      <c r="I22" s="35"/>
      <c r="J22" s="41">
        <v>0</v>
      </c>
      <c r="K22" s="41">
        <v>0</v>
      </c>
      <c r="L22" s="36">
        <f t="shared" si="2"/>
        <v>0</v>
      </c>
      <c r="M22" s="36">
        <f t="shared" si="3"/>
        <v>0</v>
      </c>
      <c r="N22" s="33"/>
      <c r="O22" s="56"/>
      <c r="P22" s="34">
        <v>0</v>
      </c>
      <c r="Q22" s="34">
        <v>0</v>
      </c>
      <c r="R22" s="34">
        <f t="shared" si="4"/>
        <v>0</v>
      </c>
      <c r="S22" s="34">
        <f t="shared" si="5"/>
        <v>0</v>
      </c>
      <c r="T22" s="35"/>
      <c r="U22" s="57"/>
      <c r="V22" s="41">
        <v>0</v>
      </c>
      <c r="W22" s="41">
        <v>0</v>
      </c>
      <c r="X22" s="36">
        <f t="shared" si="6"/>
        <v>0</v>
      </c>
      <c r="Y22" s="63">
        <f t="shared" si="7"/>
        <v>0</v>
      </c>
      <c r="Z22" s="62"/>
    </row>
    <row r="23" spans="1:26" ht="12.75">
      <c r="A23" s="31">
        <v>20</v>
      </c>
      <c r="B23" s="40"/>
      <c r="C23" s="33"/>
      <c r="D23" s="39">
        <v>0</v>
      </c>
      <c r="E23" s="39">
        <v>0</v>
      </c>
      <c r="F23" s="34">
        <f t="shared" si="0"/>
        <v>0</v>
      </c>
      <c r="G23" s="34">
        <f t="shared" si="1"/>
        <v>0</v>
      </c>
      <c r="H23" s="35"/>
      <c r="I23" s="35"/>
      <c r="J23" s="41">
        <v>0</v>
      </c>
      <c r="K23" s="41">
        <v>0</v>
      </c>
      <c r="L23" s="36">
        <f t="shared" si="2"/>
        <v>0</v>
      </c>
      <c r="M23" s="36">
        <f t="shared" si="3"/>
        <v>0</v>
      </c>
      <c r="N23" s="33"/>
      <c r="O23" s="56"/>
      <c r="P23" s="39">
        <v>0</v>
      </c>
      <c r="Q23" s="39">
        <v>0</v>
      </c>
      <c r="R23" s="34">
        <f t="shared" si="4"/>
        <v>0</v>
      </c>
      <c r="S23" s="34">
        <f t="shared" si="5"/>
        <v>0</v>
      </c>
      <c r="T23" s="35"/>
      <c r="U23" s="57"/>
      <c r="V23" s="41">
        <v>0</v>
      </c>
      <c r="W23" s="41">
        <v>0</v>
      </c>
      <c r="X23" s="36">
        <f t="shared" si="6"/>
        <v>0</v>
      </c>
      <c r="Y23" s="63">
        <f t="shared" si="7"/>
        <v>0</v>
      </c>
      <c r="Z23" s="62"/>
    </row>
    <row r="24" spans="1:26" ht="12.75">
      <c r="A24" s="31">
        <v>21</v>
      </c>
      <c r="B24" s="40"/>
      <c r="C24" s="33"/>
      <c r="D24" s="34">
        <v>0</v>
      </c>
      <c r="E24" s="39">
        <v>0</v>
      </c>
      <c r="F24" s="34">
        <f t="shared" si="0"/>
        <v>0</v>
      </c>
      <c r="G24" s="34">
        <f t="shared" si="1"/>
        <v>0</v>
      </c>
      <c r="H24" s="35"/>
      <c r="I24" s="35"/>
      <c r="J24" s="41">
        <v>0</v>
      </c>
      <c r="K24" s="41">
        <v>0</v>
      </c>
      <c r="L24" s="36">
        <f t="shared" si="2"/>
        <v>0</v>
      </c>
      <c r="M24" s="36">
        <f t="shared" si="3"/>
        <v>0</v>
      </c>
      <c r="N24" s="33"/>
      <c r="O24" s="56"/>
      <c r="P24" s="34">
        <v>0</v>
      </c>
      <c r="Q24" s="39">
        <v>0</v>
      </c>
      <c r="R24" s="34">
        <f t="shared" si="4"/>
        <v>0</v>
      </c>
      <c r="S24" s="34">
        <f t="shared" si="5"/>
        <v>0</v>
      </c>
      <c r="T24" s="35"/>
      <c r="U24" s="57"/>
      <c r="V24" s="41">
        <v>0</v>
      </c>
      <c r="W24" s="41">
        <v>0</v>
      </c>
      <c r="X24" s="36">
        <f t="shared" si="6"/>
        <v>0</v>
      </c>
      <c r="Y24" s="63">
        <f t="shared" si="7"/>
        <v>0</v>
      </c>
      <c r="Z24" s="62"/>
    </row>
    <row r="25" spans="1:26" ht="12.75">
      <c r="A25" s="31">
        <v>22</v>
      </c>
      <c r="B25" s="40"/>
      <c r="C25" s="33"/>
      <c r="D25" s="34">
        <v>0</v>
      </c>
      <c r="E25" s="34">
        <v>0</v>
      </c>
      <c r="F25" s="34">
        <f t="shared" si="0"/>
        <v>0</v>
      </c>
      <c r="G25" s="34">
        <f t="shared" si="1"/>
        <v>0</v>
      </c>
      <c r="H25" s="37"/>
      <c r="I25" s="35"/>
      <c r="J25" s="41">
        <v>0</v>
      </c>
      <c r="K25" s="41">
        <v>0</v>
      </c>
      <c r="L25" s="36">
        <f t="shared" si="2"/>
        <v>0</v>
      </c>
      <c r="M25" s="36">
        <f t="shared" si="3"/>
        <v>0</v>
      </c>
      <c r="N25" s="38"/>
      <c r="O25" s="56"/>
      <c r="P25" s="34">
        <v>0</v>
      </c>
      <c r="Q25" s="34">
        <v>0</v>
      </c>
      <c r="R25" s="34">
        <f t="shared" si="4"/>
        <v>0</v>
      </c>
      <c r="S25" s="34">
        <f t="shared" si="5"/>
        <v>0</v>
      </c>
      <c r="T25" s="37"/>
      <c r="U25" s="57"/>
      <c r="V25" s="41">
        <v>0</v>
      </c>
      <c r="W25" s="41">
        <v>0</v>
      </c>
      <c r="X25" s="36">
        <f t="shared" si="6"/>
        <v>0</v>
      </c>
      <c r="Y25" s="63">
        <f t="shared" si="7"/>
        <v>0</v>
      </c>
      <c r="Z25" s="62"/>
    </row>
    <row r="26" spans="1:26" ht="12.75">
      <c r="A26" s="31">
        <v>23</v>
      </c>
      <c r="B26" s="40"/>
      <c r="C26" s="33"/>
      <c r="D26" s="34">
        <v>0</v>
      </c>
      <c r="E26" s="34">
        <v>0</v>
      </c>
      <c r="F26" s="34">
        <f t="shared" si="0"/>
        <v>0</v>
      </c>
      <c r="G26" s="34">
        <f t="shared" si="1"/>
        <v>0</v>
      </c>
      <c r="H26" s="35"/>
      <c r="I26" s="35"/>
      <c r="J26" s="41">
        <v>0</v>
      </c>
      <c r="K26" s="41">
        <v>0</v>
      </c>
      <c r="L26" s="36">
        <f t="shared" si="2"/>
        <v>0</v>
      </c>
      <c r="M26" s="36">
        <f t="shared" si="3"/>
        <v>0</v>
      </c>
      <c r="N26" s="33"/>
      <c r="O26" s="56"/>
      <c r="P26" s="34">
        <v>0</v>
      </c>
      <c r="Q26" s="34">
        <v>0</v>
      </c>
      <c r="R26" s="34">
        <f t="shared" si="4"/>
        <v>0</v>
      </c>
      <c r="S26" s="34">
        <f t="shared" si="5"/>
        <v>0</v>
      </c>
      <c r="T26" s="35"/>
      <c r="U26" s="57"/>
      <c r="V26" s="41">
        <v>0</v>
      </c>
      <c r="W26" s="41">
        <v>0</v>
      </c>
      <c r="X26" s="36">
        <f t="shared" si="6"/>
        <v>0</v>
      </c>
      <c r="Y26" s="63">
        <f t="shared" si="7"/>
        <v>0</v>
      </c>
      <c r="Z26" s="62"/>
    </row>
    <row r="27" spans="1:26" ht="12.75">
      <c r="A27" s="31">
        <v>24</v>
      </c>
      <c r="B27" s="40"/>
      <c r="C27" s="33"/>
      <c r="D27" s="39">
        <v>0</v>
      </c>
      <c r="E27" s="39">
        <v>0</v>
      </c>
      <c r="F27" s="34">
        <f t="shared" si="0"/>
        <v>0</v>
      </c>
      <c r="G27" s="34">
        <f t="shared" si="1"/>
        <v>0</v>
      </c>
      <c r="H27" s="35"/>
      <c r="I27" s="35"/>
      <c r="J27" s="41">
        <v>0</v>
      </c>
      <c r="K27" s="41">
        <v>0</v>
      </c>
      <c r="L27" s="36">
        <f t="shared" si="2"/>
        <v>0</v>
      </c>
      <c r="M27" s="36">
        <f t="shared" si="3"/>
        <v>0</v>
      </c>
      <c r="N27" s="33"/>
      <c r="O27" s="56"/>
      <c r="P27" s="39">
        <v>0</v>
      </c>
      <c r="Q27" s="39">
        <v>0</v>
      </c>
      <c r="R27" s="34">
        <f t="shared" si="4"/>
        <v>0</v>
      </c>
      <c r="S27" s="34">
        <f t="shared" si="5"/>
        <v>0</v>
      </c>
      <c r="T27" s="35"/>
      <c r="U27" s="57"/>
      <c r="V27" s="41">
        <v>0</v>
      </c>
      <c r="W27" s="41">
        <v>0</v>
      </c>
      <c r="X27" s="36">
        <f t="shared" si="6"/>
        <v>0</v>
      </c>
      <c r="Y27" s="63">
        <f t="shared" si="7"/>
        <v>0</v>
      </c>
      <c r="Z27" s="62"/>
    </row>
    <row r="28" spans="1:26" ht="12.75">
      <c r="A28" s="31">
        <v>25</v>
      </c>
      <c r="B28" s="40"/>
      <c r="C28" s="33"/>
      <c r="D28" s="34">
        <v>0</v>
      </c>
      <c r="E28" s="39">
        <v>0</v>
      </c>
      <c r="F28" s="34">
        <f t="shared" si="0"/>
        <v>0</v>
      </c>
      <c r="G28" s="34">
        <f t="shared" si="1"/>
        <v>0</v>
      </c>
      <c r="H28" s="35"/>
      <c r="I28" s="35"/>
      <c r="J28" s="41">
        <v>0</v>
      </c>
      <c r="K28" s="41">
        <v>0</v>
      </c>
      <c r="L28" s="36">
        <f t="shared" si="2"/>
        <v>0</v>
      </c>
      <c r="M28" s="36">
        <f t="shared" si="3"/>
        <v>0</v>
      </c>
      <c r="N28" s="33"/>
      <c r="O28" s="56"/>
      <c r="P28" s="34">
        <v>0</v>
      </c>
      <c r="Q28" s="39">
        <v>0</v>
      </c>
      <c r="R28" s="34">
        <f t="shared" si="4"/>
        <v>0</v>
      </c>
      <c r="S28" s="34">
        <f t="shared" si="5"/>
        <v>0</v>
      </c>
      <c r="T28" s="35"/>
      <c r="U28" s="57"/>
      <c r="V28" s="41">
        <v>0</v>
      </c>
      <c r="W28" s="41">
        <v>0</v>
      </c>
      <c r="X28" s="36">
        <f t="shared" si="6"/>
        <v>0</v>
      </c>
      <c r="Y28" s="63">
        <f t="shared" si="7"/>
        <v>0</v>
      </c>
      <c r="Z28" s="62"/>
    </row>
    <row r="29" spans="1:26" ht="12.75">
      <c r="A29" s="31">
        <v>26</v>
      </c>
      <c r="B29" s="40"/>
      <c r="C29" s="33"/>
      <c r="D29" s="34">
        <v>0</v>
      </c>
      <c r="E29" s="34">
        <v>0</v>
      </c>
      <c r="F29" s="34">
        <f t="shared" si="0"/>
        <v>0</v>
      </c>
      <c r="G29" s="34">
        <f t="shared" si="1"/>
        <v>0</v>
      </c>
      <c r="H29" s="37"/>
      <c r="I29" s="35"/>
      <c r="J29" s="41">
        <v>0</v>
      </c>
      <c r="K29" s="41">
        <v>0</v>
      </c>
      <c r="L29" s="36">
        <f t="shared" si="2"/>
        <v>0</v>
      </c>
      <c r="M29" s="36">
        <f t="shared" si="3"/>
        <v>0</v>
      </c>
      <c r="N29" s="38"/>
      <c r="O29" s="56"/>
      <c r="P29" s="34">
        <v>0</v>
      </c>
      <c r="Q29" s="34">
        <v>0</v>
      </c>
      <c r="R29" s="34">
        <f t="shared" si="4"/>
        <v>0</v>
      </c>
      <c r="S29" s="34">
        <f t="shared" si="5"/>
        <v>0</v>
      </c>
      <c r="T29" s="37"/>
      <c r="U29" s="57"/>
      <c r="V29" s="41">
        <v>0</v>
      </c>
      <c r="W29" s="41">
        <v>0</v>
      </c>
      <c r="X29" s="36">
        <f t="shared" si="6"/>
        <v>0</v>
      </c>
      <c r="Y29" s="63">
        <f t="shared" si="7"/>
        <v>0</v>
      </c>
      <c r="Z29" s="62"/>
    </row>
    <row r="30" spans="1:26" ht="12.75">
      <c r="A30" s="31">
        <v>27</v>
      </c>
      <c r="B30" s="40"/>
      <c r="C30" s="33"/>
      <c r="D30" s="34">
        <v>0</v>
      </c>
      <c r="E30" s="39">
        <v>0</v>
      </c>
      <c r="F30" s="34">
        <f t="shared" si="0"/>
        <v>0</v>
      </c>
      <c r="G30" s="34">
        <f t="shared" si="1"/>
        <v>0</v>
      </c>
      <c r="H30" s="35"/>
      <c r="I30" s="35"/>
      <c r="J30" s="41">
        <v>0</v>
      </c>
      <c r="K30" s="41">
        <v>0</v>
      </c>
      <c r="L30" s="36">
        <f t="shared" si="2"/>
        <v>0</v>
      </c>
      <c r="M30" s="36">
        <f t="shared" si="3"/>
        <v>0</v>
      </c>
      <c r="N30" s="33"/>
      <c r="O30" s="56"/>
      <c r="P30" s="34">
        <v>0</v>
      </c>
      <c r="Q30" s="39">
        <v>0</v>
      </c>
      <c r="R30" s="34">
        <f t="shared" si="4"/>
        <v>0</v>
      </c>
      <c r="S30" s="34">
        <f t="shared" si="5"/>
        <v>0</v>
      </c>
      <c r="T30" s="35"/>
      <c r="U30" s="57"/>
      <c r="V30" s="41">
        <v>0</v>
      </c>
      <c r="W30" s="41">
        <v>0</v>
      </c>
      <c r="X30" s="36">
        <f t="shared" si="6"/>
        <v>0</v>
      </c>
      <c r="Y30" s="63">
        <f t="shared" si="7"/>
        <v>0</v>
      </c>
      <c r="Z30" s="62"/>
    </row>
    <row r="31" spans="1:26" ht="12.75">
      <c r="A31" s="31">
        <v>28</v>
      </c>
      <c r="B31" s="32"/>
      <c r="C31" s="33"/>
      <c r="D31" s="34">
        <v>0</v>
      </c>
      <c r="E31" s="34">
        <v>0</v>
      </c>
      <c r="F31" s="34">
        <f t="shared" si="0"/>
        <v>0</v>
      </c>
      <c r="G31" s="34">
        <f t="shared" si="1"/>
        <v>0</v>
      </c>
      <c r="H31" s="35"/>
      <c r="I31" s="35"/>
      <c r="J31" s="41">
        <v>0</v>
      </c>
      <c r="K31" s="41">
        <v>0</v>
      </c>
      <c r="L31" s="36">
        <f t="shared" si="2"/>
        <v>0</v>
      </c>
      <c r="M31" s="36">
        <f t="shared" si="3"/>
        <v>0</v>
      </c>
      <c r="N31" s="33"/>
      <c r="O31" s="56"/>
      <c r="P31" s="34">
        <v>0</v>
      </c>
      <c r="Q31" s="34">
        <v>0</v>
      </c>
      <c r="R31" s="34">
        <f t="shared" si="4"/>
        <v>0</v>
      </c>
      <c r="S31" s="34">
        <f t="shared" si="5"/>
        <v>0</v>
      </c>
      <c r="T31" s="35"/>
      <c r="U31" s="57"/>
      <c r="V31" s="41">
        <v>0</v>
      </c>
      <c r="W31" s="41">
        <v>0</v>
      </c>
      <c r="X31" s="36">
        <f t="shared" si="6"/>
        <v>0</v>
      </c>
      <c r="Y31" s="63">
        <f t="shared" si="7"/>
        <v>0</v>
      </c>
      <c r="Z31" s="62"/>
    </row>
    <row r="32" spans="1:26" ht="12.75">
      <c r="A32" s="31">
        <v>29</v>
      </c>
      <c r="B32" s="60"/>
      <c r="C32" s="33"/>
      <c r="D32" s="39">
        <v>0</v>
      </c>
      <c r="E32" s="39">
        <v>0</v>
      </c>
      <c r="F32" s="34">
        <f t="shared" si="0"/>
        <v>0</v>
      </c>
      <c r="G32" s="34">
        <f t="shared" si="1"/>
        <v>0</v>
      </c>
      <c r="H32" s="35"/>
      <c r="I32" s="35"/>
      <c r="J32" s="41">
        <v>0</v>
      </c>
      <c r="K32" s="41">
        <v>0</v>
      </c>
      <c r="L32" s="36">
        <f t="shared" si="2"/>
        <v>0</v>
      </c>
      <c r="M32" s="36">
        <f t="shared" si="3"/>
        <v>0</v>
      </c>
      <c r="N32" s="33"/>
      <c r="O32" s="56"/>
      <c r="P32" s="39">
        <v>0</v>
      </c>
      <c r="Q32" s="39">
        <v>0</v>
      </c>
      <c r="R32" s="34">
        <f t="shared" si="4"/>
        <v>0</v>
      </c>
      <c r="S32" s="34">
        <f t="shared" si="5"/>
        <v>0</v>
      </c>
      <c r="T32" s="35"/>
      <c r="U32" s="57"/>
      <c r="V32" s="41">
        <v>0</v>
      </c>
      <c r="W32" s="41">
        <v>0</v>
      </c>
      <c r="X32" s="36">
        <f t="shared" si="6"/>
        <v>0</v>
      </c>
      <c r="Y32" s="63">
        <f t="shared" si="7"/>
        <v>0</v>
      </c>
      <c r="Z32" s="62"/>
    </row>
    <row r="33" spans="1:26" ht="12.75">
      <c r="A33" s="31">
        <v>30</v>
      </c>
      <c r="B33" s="33"/>
      <c r="C33" s="33"/>
      <c r="D33" s="34">
        <v>0</v>
      </c>
      <c r="E33" s="39">
        <v>0</v>
      </c>
      <c r="F33" s="34">
        <f t="shared" si="0"/>
        <v>0</v>
      </c>
      <c r="G33" s="34">
        <f t="shared" si="1"/>
        <v>0</v>
      </c>
      <c r="H33" s="35"/>
      <c r="I33" s="35"/>
      <c r="J33" s="41">
        <v>0</v>
      </c>
      <c r="K33" s="41">
        <v>0</v>
      </c>
      <c r="L33" s="36">
        <f t="shared" si="2"/>
        <v>0</v>
      </c>
      <c r="M33" s="36">
        <f t="shared" si="3"/>
        <v>0</v>
      </c>
      <c r="N33" s="33"/>
      <c r="O33" s="56"/>
      <c r="P33" s="34">
        <v>0</v>
      </c>
      <c r="Q33" s="39">
        <v>0</v>
      </c>
      <c r="R33" s="34">
        <f t="shared" si="4"/>
        <v>0</v>
      </c>
      <c r="S33" s="34">
        <f t="shared" si="5"/>
        <v>0</v>
      </c>
      <c r="T33" s="35"/>
      <c r="U33" s="57"/>
      <c r="V33" s="41">
        <v>0</v>
      </c>
      <c r="W33" s="41">
        <v>0</v>
      </c>
      <c r="X33" s="36">
        <f t="shared" si="6"/>
        <v>0</v>
      </c>
      <c r="Y33" s="63">
        <f t="shared" si="7"/>
        <v>0</v>
      </c>
      <c r="Z33" s="62"/>
    </row>
    <row r="34" spans="1:26" ht="12.75">
      <c r="A34" s="31">
        <v>31</v>
      </c>
      <c r="B34" s="33"/>
      <c r="C34" s="33"/>
      <c r="D34" s="34">
        <v>0</v>
      </c>
      <c r="E34" s="34">
        <v>0</v>
      </c>
      <c r="F34" s="34">
        <f t="shared" si="0"/>
        <v>0</v>
      </c>
      <c r="G34" s="34">
        <f t="shared" si="1"/>
        <v>0</v>
      </c>
      <c r="H34" s="37"/>
      <c r="I34" s="35"/>
      <c r="J34" s="41">
        <v>0</v>
      </c>
      <c r="K34" s="41">
        <v>0</v>
      </c>
      <c r="L34" s="36">
        <f t="shared" si="2"/>
        <v>0</v>
      </c>
      <c r="M34" s="36">
        <f t="shared" si="3"/>
        <v>0</v>
      </c>
      <c r="N34" s="38"/>
      <c r="O34" s="56"/>
      <c r="P34" s="34">
        <v>0</v>
      </c>
      <c r="Q34" s="34">
        <v>0</v>
      </c>
      <c r="R34" s="34">
        <f t="shared" si="4"/>
        <v>0</v>
      </c>
      <c r="S34" s="34">
        <f t="shared" si="5"/>
        <v>0</v>
      </c>
      <c r="T34" s="37"/>
      <c r="U34" s="57"/>
      <c r="V34" s="41">
        <v>0</v>
      </c>
      <c r="W34" s="41">
        <v>0</v>
      </c>
      <c r="X34" s="36">
        <f t="shared" si="6"/>
        <v>0</v>
      </c>
      <c r="Y34" s="63">
        <f t="shared" si="7"/>
        <v>0</v>
      </c>
      <c r="Z34" s="62"/>
    </row>
    <row r="35" spans="1:26" ht="12.75">
      <c r="A35" s="31">
        <v>32</v>
      </c>
      <c r="B35" s="33"/>
      <c r="C35" s="33"/>
      <c r="D35" s="34">
        <v>0</v>
      </c>
      <c r="E35" s="34">
        <v>0</v>
      </c>
      <c r="F35" s="34">
        <f t="shared" si="0"/>
        <v>0</v>
      </c>
      <c r="G35" s="34">
        <f t="shared" si="1"/>
        <v>0</v>
      </c>
      <c r="H35" s="35"/>
      <c r="I35" s="35"/>
      <c r="J35" s="41">
        <v>0</v>
      </c>
      <c r="K35" s="41">
        <v>0</v>
      </c>
      <c r="L35" s="36">
        <f t="shared" si="2"/>
        <v>0</v>
      </c>
      <c r="M35" s="36">
        <f t="shared" si="3"/>
        <v>0</v>
      </c>
      <c r="N35" s="33"/>
      <c r="O35" s="56"/>
      <c r="P35" s="34">
        <v>0</v>
      </c>
      <c r="Q35" s="34">
        <v>0</v>
      </c>
      <c r="R35" s="34">
        <f t="shared" si="4"/>
        <v>0</v>
      </c>
      <c r="S35" s="34">
        <f t="shared" si="5"/>
        <v>0</v>
      </c>
      <c r="T35" s="35"/>
      <c r="U35" s="57"/>
      <c r="V35" s="41">
        <v>0</v>
      </c>
      <c r="W35" s="41">
        <v>0</v>
      </c>
      <c r="X35" s="36">
        <f t="shared" si="6"/>
        <v>0</v>
      </c>
      <c r="Y35" s="63">
        <f t="shared" si="7"/>
        <v>0</v>
      </c>
      <c r="Z35" s="62"/>
    </row>
    <row r="36" spans="1:26" ht="12.75">
      <c r="A36" s="31">
        <v>33</v>
      </c>
      <c r="B36" s="33"/>
      <c r="C36" s="33"/>
      <c r="D36" s="39">
        <v>0</v>
      </c>
      <c r="E36" s="39">
        <v>0</v>
      </c>
      <c r="F36" s="34">
        <f t="shared" si="0"/>
        <v>0</v>
      </c>
      <c r="G36" s="34">
        <f t="shared" si="1"/>
        <v>0</v>
      </c>
      <c r="H36" s="35"/>
      <c r="I36" s="35"/>
      <c r="J36" s="41">
        <v>0</v>
      </c>
      <c r="K36" s="41">
        <v>0</v>
      </c>
      <c r="L36" s="36">
        <f t="shared" si="2"/>
        <v>0</v>
      </c>
      <c r="M36" s="36">
        <f t="shared" si="3"/>
        <v>0</v>
      </c>
      <c r="N36" s="33"/>
      <c r="O36" s="56"/>
      <c r="P36" s="39">
        <v>0</v>
      </c>
      <c r="Q36" s="39">
        <v>0</v>
      </c>
      <c r="R36" s="34">
        <f t="shared" si="4"/>
        <v>0</v>
      </c>
      <c r="S36" s="34">
        <f t="shared" si="5"/>
        <v>0</v>
      </c>
      <c r="T36" s="35"/>
      <c r="U36" s="57"/>
      <c r="V36" s="41">
        <v>0</v>
      </c>
      <c r="W36" s="41">
        <v>0</v>
      </c>
      <c r="X36" s="36">
        <f t="shared" si="6"/>
        <v>0</v>
      </c>
      <c r="Y36" s="63">
        <f t="shared" si="7"/>
        <v>0</v>
      </c>
      <c r="Z36" s="62"/>
    </row>
    <row r="37" spans="1:26" ht="12.75">
      <c r="A37" s="31">
        <v>34</v>
      </c>
      <c r="B37" s="33"/>
      <c r="C37" s="33"/>
      <c r="D37" s="34">
        <v>0</v>
      </c>
      <c r="E37" s="39">
        <v>0</v>
      </c>
      <c r="F37" s="34">
        <f t="shared" si="0"/>
        <v>0</v>
      </c>
      <c r="G37" s="34">
        <f t="shared" si="1"/>
        <v>0</v>
      </c>
      <c r="H37" s="35"/>
      <c r="I37" s="35"/>
      <c r="J37" s="41">
        <v>0</v>
      </c>
      <c r="K37" s="41">
        <v>0</v>
      </c>
      <c r="L37" s="36">
        <f t="shared" si="2"/>
        <v>0</v>
      </c>
      <c r="M37" s="36">
        <f t="shared" si="3"/>
        <v>0</v>
      </c>
      <c r="N37" s="33"/>
      <c r="O37" s="56"/>
      <c r="P37" s="34">
        <v>0</v>
      </c>
      <c r="Q37" s="39">
        <v>0</v>
      </c>
      <c r="R37" s="34">
        <f t="shared" si="4"/>
        <v>0</v>
      </c>
      <c r="S37" s="34">
        <f t="shared" si="5"/>
        <v>0</v>
      </c>
      <c r="T37" s="35"/>
      <c r="U37" s="57"/>
      <c r="V37" s="41">
        <v>0</v>
      </c>
      <c r="W37" s="41">
        <v>0</v>
      </c>
      <c r="X37" s="36">
        <f t="shared" si="6"/>
        <v>0</v>
      </c>
      <c r="Y37" s="63">
        <f t="shared" si="7"/>
        <v>0</v>
      </c>
      <c r="Z37" s="62"/>
    </row>
    <row r="38" spans="1:26" ht="12.75">
      <c r="A38" s="31">
        <v>35</v>
      </c>
      <c r="B38" s="33"/>
      <c r="C38" s="33"/>
      <c r="D38" s="34">
        <v>0</v>
      </c>
      <c r="E38" s="34">
        <v>0</v>
      </c>
      <c r="F38" s="34">
        <f t="shared" si="0"/>
        <v>0</v>
      </c>
      <c r="G38" s="34">
        <f t="shared" si="1"/>
        <v>0</v>
      </c>
      <c r="H38" s="37"/>
      <c r="I38" s="35"/>
      <c r="J38" s="41">
        <v>0</v>
      </c>
      <c r="K38" s="41">
        <v>0</v>
      </c>
      <c r="L38" s="36">
        <f t="shared" si="2"/>
        <v>0</v>
      </c>
      <c r="M38" s="36">
        <f t="shared" si="3"/>
        <v>0</v>
      </c>
      <c r="N38" s="38"/>
      <c r="O38" s="56"/>
      <c r="P38" s="34">
        <v>0</v>
      </c>
      <c r="Q38" s="34">
        <v>0</v>
      </c>
      <c r="R38" s="34">
        <f t="shared" si="4"/>
        <v>0</v>
      </c>
      <c r="S38" s="34">
        <f t="shared" si="5"/>
        <v>0</v>
      </c>
      <c r="T38" s="37"/>
      <c r="U38" s="57"/>
      <c r="V38" s="41">
        <v>0</v>
      </c>
      <c r="W38" s="41">
        <v>0</v>
      </c>
      <c r="X38" s="36">
        <f t="shared" si="6"/>
        <v>0</v>
      </c>
      <c r="Y38" s="63">
        <f t="shared" si="7"/>
        <v>0</v>
      </c>
      <c r="Z38" s="62"/>
    </row>
    <row r="39" spans="1:26" ht="12.75">
      <c r="A39" s="31">
        <v>36</v>
      </c>
      <c r="B39" s="33"/>
      <c r="C39" s="40"/>
      <c r="D39" s="34">
        <v>0</v>
      </c>
      <c r="E39" s="34">
        <v>0</v>
      </c>
      <c r="F39" s="34">
        <f t="shared" si="0"/>
        <v>0</v>
      </c>
      <c r="G39" s="34">
        <f t="shared" si="1"/>
        <v>0</v>
      </c>
      <c r="H39" s="41"/>
      <c r="I39" s="41"/>
      <c r="J39" s="41">
        <v>0</v>
      </c>
      <c r="K39" s="41">
        <v>0</v>
      </c>
      <c r="L39" s="36">
        <f t="shared" si="2"/>
        <v>0</v>
      </c>
      <c r="M39" s="36">
        <f t="shared" si="3"/>
        <v>0</v>
      </c>
      <c r="N39" s="40"/>
      <c r="O39" s="55"/>
      <c r="P39" s="34">
        <v>0</v>
      </c>
      <c r="Q39" s="34">
        <v>0</v>
      </c>
      <c r="R39" s="34">
        <f t="shared" si="4"/>
        <v>0</v>
      </c>
      <c r="S39" s="34">
        <f t="shared" si="5"/>
        <v>0</v>
      </c>
      <c r="T39" s="41"/>
      <c r="U39" s="58"/>
      <c r="V39" s="41">
        <v>0</v>
      </c>
      <c r="W39" s="41">
        <v>0</v>
      </c>
      <c r="X39" s="36">
        <f t="shared" si="6"/>
        <v>0</v>
      </c>
      <c r="Y39" s="63">
        <f t="shared" si="7"/>
        <v>0</v>
      </c>
      <c r="Z39" s="62"/>
    </row>
    <row r="40" spans="1:26" ht="12.75">
      <c r="A40" s="31">
        <v>37</v>
      </c>
      <c r="B40" s="33"/>
      <c r="C40" s="33"/>
      <c r="D40" s="34">
        <v>0</v>
      </c>
      <c r="E40" s="34">
        <v>0</v>
      </c>
      <c r="F40" s="34">
        <f t="shared" si="0"/>
        <v>0</v>
      </c>
      <c r="G40" s="34">
        <f t="shared" si="1"/>
        <v>0</v>
      </c>
      <c r="H40" s="37"/>
      <c r="I40" s="35"/>
      <c r="J40" s="41">
        <v>0</v>
      </c>
      <c r="K40" s="41">
        <v>0</v>
      </c>
      <c r="L40" s="36">
        <f t="shared" si="2"/>
        <v>0</v>
      </c>
      <c r="M40" s="36">
        <f t="shared" si="3"/>
        <v>0</v>
      </c>
      <c r="N40" s="38"/>
      <c r="O40" s="56"/>
      <c r="P40" s="34">
        <v>0</v>
      </c>
      <c r="Q40" s="34">
        <v>0</v>
      </c>
      <c r="R40" s="34">
        <f t="shared" si="4"/>
        <v>0</v>
      </c>
      <c r="S40" s="34">
        <f t="shared" si="5"/>
        <v>0</v>
      </c>
      <c r="T40" s="37"/>
      <c r="U40" s="57"/>
      <c r="V40" s="41">
        <v>0</v>
      </c>
      <c r="W40" s="41">
        <v>0</v>
      </c>
      <c r="X40" s="36">
        <f t="shared" si="6"/>
        <v>0</v>
      </c>
      <c r="Y40" s="63">
        <f t="shared" si="7"/>
        <v>0</v>
      </c>
      <c r="Z40" s="62"/>
    </row>
    <row r="41" spans="1:26" ht="12.75">
      <c r="A41" s="31">
        <v>38</v>
      </c>
      <c r="B41" s="33"/>
      <c r="C41" s="40"/>
      <c r="D41" s="34">
        <v>0</v>
      </c>
      <c r="E41" s="34">
        <v>0</v>
      </c>
      <c r="F41" s="34">
        <v>0</v>
      </c>
      <c r="G41" s="34">
        <f t="shared" si="1"/>
        <v>0</v>
      </c>
      <c r="H41" s="41"/>
      <c r="I41" s="41"/>
      <c r="J41" s="41">
        <v>0</v>
      </c>
      <c r="K41" s="41">
        <v>0</v>
      </c>
      <c r="L41" s="36">
        <f t="shared" si="2"/>
        <v>0</v>
      </c>
      <c r="M41" s="36">
        <f t="shared" si="3"/>
        <v>0</v>
      </c>
      <c r="N41" s="40"/>
      <c r="O41" s="55"/>
      <c r="P41" s="34">
        <v>0</v>
      </c>
      <c r="Q41" s="34">
        <v>0</v>
      </c>
      <c r="R41" s="34">
        <f t="shared" si="4"/>
        <v>0</v>
      </c>
      <c r="S41" s="34">
        <f t="shared" si="5"/>
        <v>0</v>
      </c>
      <c r="T41" s="41"/>
      <c r="U41" s="58"/>
      <c r="V41" s="41">
        <v>0</v>
      </c>
      <c r="W41" s="41">
        <v>0</v>
      </c>
      <c r="X41" s="36">
        <v>0</v>
      </c>
      <c r="Y41" s="63">
        <f t="shared" si="7"/>
        <v>0</v>
      </c>
      <c r="Z41" s="62"/>
    </row>
    <row r="50" ht="12.75">
      <c r="B50" s="54" t="s">
        <v>20</v>
      </c>
    </row>
    <row r="51" ht="12.75">
      <c r="B51" s="33" t="s">
        <v>22</v>
      </c>
    </row>
    <row r="52" ht="12.75">
      <c r="B52" s="33" t="s">
        <v>13</v>
      </c>
    </row>
    <row r="53" ht="12.75">
      <c r="B53" s="40" t="s">
        <v>10</v>
      </c>
    </row>
    <row r="54" ht="12.75">
      <c r="B54" s="40" t="s">
        <v>8</v>
      </c>
    </row>
    <row r="55" ht="12.75">
      <c r="B55" s="40" t="s">
        <v>29</v>
      </c>
    </row>
    <row r="56" ht="12.75">
      <c r="B56" s="40" t="s">
        <v>30</v>
      </c>
    </row>
    <row r="57" ht="12.75">
      <c r="B57" s="40" t="s">
        <v>14</v>
      </c>
    </row>
    <row r="58" ht="12.75">
      <c r="B58" s="40" t="s">
        <v>21</v>
      </c>
    </row>
    <row r="59" ht="12.75">
      <c r="B59" s="40" t="s">
        <v>31</v>
      </c>
    </row>
    <row r="60" ht="12.75">
      <c r="B60" s="40" t="s">
        <v>16</v>
      </c>
    </row>
    <row r="61" ht="12.75">
      <c r="B61" s="40" t="s">
        <v>15</v>
      </c>
    </row>
    <row r="62" ht="12.75">
      <c r="B62" s="40" t="s">
        <v>32</v>
      </c>
    </row>
    <row r="63" ht="12.75">
      <c r="B63" s="40" t="s">
        <v>17</v>
      </c>
    </row>
    <row r="64" ht="12.75">
      <c r="B64" s="40" t="s">
        <v>18</v>
      </c>
    </row>
    <row r="65" ht="12.75">
      <c r="B65" s="33" t="s">
        <v>23</v>
      </c>
    </row>
    <row r="66" ht="12.75">
      <c r="B66" s="40" t="s">
        <v>33</v>
      </c>
    </row>
    <row r="67" ht="12.75">
      <c r="B67" s="40" t="s">
        <v>34</v>
      </c>
    </row>
    <row r="68" ht="12.75">
      <c r="B68" s="40" t="s">
        <v>19</v>
      </c>
    </row>
    <row r="69" ht="12.75">
      <c r="B69" s="40" t="s">
        <v>35</v>
      </c>
    </row>
    <row r="70" ht="12.75">
      <c r="B70" s="40" t="s">
        <v>25</v>
      </c>
    </row>
    <row r="71" ht="12.75">
      <c r="B71" s="40" t="s">
        <v>24</v>
      </c>
    </row>
    <row r="72" ht="12.75">
      <c r="B72" s="40" t="s">
        <v>36</v>
      </c>
    </row>
    <row r="73" ht="12.75">
      <c r="B73" s="40" t="s">
        <v>27</v>
      </c>
    </row>
    <row r="74" ht="12.75">
      <c r="B74" s="40" t="s">
        <v>28</v>
      </c>
    </row>
    <row r="75" ht="12.75">
      <c r="B75" s="40" t="s">
        <v>37</v>
      </c>
    </row>
    <row r="76" ht="12.75">
      <c r="B76" s="40" t="s">
        <v>38</v>
      </c>
    </row>
    <row r="77" ht="12.75">
      <c r="B77" s="40" t="s">
        <v>39</v>
      </c>
    </row>
    <row r="78" ht="12.75">
      <c r="B78" s="32" t="s">
        <v>9</v>
      </c>
    </row>
    <row r="79" ht="12.75">
      <c r="B79" s="60" t="s">
        <v>40</v>
      </c>
    </row>
    <row r="80" ht="12.75">
      <c r="B80" s="33" t="s">
        <v>41</v>
      </c>
    </row>
    <row r="81" ht="12.75">
      <c r="B81" s="33" t="s">
        <v>42</v>
      </c>
    </row>
    <row r="82" ht="12.75">
      <c r="B82" s="33" t="s">
        <v>43</v>
      </c>
    </row>
    <row r="83" ht="12.75">
      <c r="B83" s="33" t="s">
        <v>44</v>
      </c>
    </row>
    <row r="84" ht="12.75">
      <c r="B84" s="33" t="s">
        <v>45</v>
      </c>
    </row>
    <row r="85" ht="12.75">
      <c r="B85" s="33" t="s">
        <v>46</v>
      </c>
    </row>
    <row r="86" ht="12.75">
      <c r="B86" s="33" t="s">
        <v>47</v>
      </c>
    </row>
    <row r="87" ht="12.75">
      <c r="B87" s="33" t="s">
        <v>48</v>
      </c>
    </row>
    <row r="88" ht="12.75">
      <c r="B88" s="33" t="s">
        <v>49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6"/>
  <dimension ref="A1:Z88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5.28125" style="7" bestFit="1" customWidth="1"/>
    <col min="2" max="2" width="12.28125" style="7" customWidth="1"/>
    <col min="3" max="3" width="10.7109375" style="7" customWidth="1"/>
    <col min="4" max="5" width="3.28125" style="7" customWidth="1"/>
    <col min="6" max="6" width="4.8515625" style="7" bestFit="1" customWidth="1"/>
    <col min="7" max="7" width="5.57421875" style="7" bestFit="1" customWidth="1"/>
    <col min="8" max="9" width="10.7109375" style="7" customWidth="1"/>
    <col min="10" max="11" width="3.28125" style="7" customWidth="1"/>
    <col min="12" max="12" width="4.8515625" style="7" bestFit="1" customWidth="1"/>
    <col min="13" max="13" width="5.57421875" style="7" bestFit="1" customWidth="1"/>
    <col min="14" max="15" width="10.7109375" style="7" customWidth="1"/>
    <col min="16" max="17" width="3.28125" style="7" customWidth="1"/>
    <col min="18" max="18" width="4.8515625" style="7" bestFit="1" customWidth="1"/>
    <col min="19" max="19" width="6.8515625" style="7" bestFit="1" customWidth="1"/>
    <col min="20" max="21" width="10.7109375" style="7" customWidth="1"/>
    <col min="22" max="23" width="3.28125" style="7" customWidth="1"/>
    <col min="24" max="24" width="4.8515625" style="7" bestFit="1" customWidth="1"/>
    <col min="25" max="25" width="5.57421875" style="7" bestFit="1" customWidth="1"/>
    <col min="26" max="26" width="4.8515625" style="59" customWidth="1"/>
    <col min="27" max="16384" width="11.421875" style="7" customWidth="1"/>
  </cols>
  <sheetData>
    <row r="1" spans="1:26" ht="39.75" customHeight="1">
      <c r="A1" s="4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s="16" customFormat="1" ht="15" customHeight="1">
      <c r="A2" s="8"/>
      <c r="B2" s="9" t="s">
        <v>11</v>
      </c>
      <c r="C2" s="10"/>
      <c r="D2" s="11"/>
      <c r="E2" s="11"/>
      <c r="F2" s="11"/>
      <c r="G2" s="11"/>
      <c r="H2" s="12" t="s">
        <v>0</v>
      </c>
      <c r="I2" s="13"/>
      <c r="J2" s="13"/>
      <c r="K2" s="13"/>
      <c r="L2" s="13"/>
      <c r="M2" s="14"/>
      <c r="N2" s="9" t="s">
        <v>1</v>
      </c>
      <c r="O2" s="11"/>
      <c r="P2" s="11"/>
      <c r="Q2" s="11"/>
      <c r="R2" s="11"/>
      <c r="S2" s="15"/>
      <c r="T2" s="12" t="s">
        <v>2</v>
      </c>
      <c r="U2" s="13"/>
      <c r="V2" s="13"/>
      <c r="W2" s="13"/>
      <c r="X2" s="13"/>
      <c r="Y2" s="14"/>
      <c r="Z2" s="61" t="s">
        <v>26</v>
      </c>
    </row>
    <row r="3" spans="1:26" s="16" customFormat="1" ht="15" customHeight="1">
      <c r="A3" s="17"/>
      <c r="B3" s="18"/>
      <c r="C3" s="19" t="s">
        <v>7</v>
      </c>
      <c r="D3" s="20" t="s">
        <v>5</v>
      </c>
      <c r="E3" s="21"/>
      <c r="F3" s="19" t="s">
        <v>6</v>
      </c>
      <c r="G3" s="22" t="s">
        <v>3</v>
      </c>
      <c r="H3" s="23"/>
      <c r="I3" s="24" t="s">
        <v>7</v>
      </c>
      <c r="J3" s="25" t="s">
        <v>5</v>
      </c>
      <c r="K3" s="26"/>
      <c r="L3" s="27" t="s">
        <v>6</v>
      </c>
      <c r="M3" s="27" t="s">
        <v>3</v>
      </c>
      <c r="N3" s="22"/>
      <c r="O3" s="19" t="s">
        <v>7</v>
      </c>
      <c r="P3" s="20" t="s">
        <v>5</v>
      </c>
      <c r="Q3" s="28"/>
      <c r="R3" s="22" t="s">
        <v>6</v>
      </c>
      <c r="S3" s="22" t="s">
        <v>3</v>
      </c>
      <c r="T3" s="23"/>
      <c r="U3" s="24" t="s">
        <v>7</v>
      </c>
      <c r="V3" s="25" t="s">
        <v>5</v>
      </c>
      <c r="W3" s="29"/>
      <c r="X3" s="30" t="s">
        <v>6</v>
      </c>
      <c r="Y3" s="30" t="s">
        <v>3</v>
      </c>
      <c r="Z3" s="64"/>
    </row>
    <row r="4" spans="1:26" ht="13.5" customHeight="1">
      <c r="A4" s="31">
        <v>1</v>
      </c>
      <c r="B4" s="33" t="s">
        <v>8</v>
      </c>
      <c r="C4" s="33" t="s">
        <v>24</v>
      </c>
      <c r="D4" s="34">
        <v>13</v>
      </c>
      <c r="E4" s="39">
        <v>10</v>
      </c>
      <c r="F4" s="34">
        <v>1</v>
      </c>
      <c r="G4" s="34">
        <v>3</v>
      </c>
      <c r="H4" s="35" t="s">
        <v>8</v>
      </c>
      <c r="I4" s="35" t="s">
        <v>23</v>
      </c>
      <c r="J4" s="41">
        <v>13</v>
      </c>
      <c r="K4" s="41">
        <v>7</v>
      </c>
      <c r="L4" s="36">
        <v>2</v>
      </c>
      <c r="M4" s="36">
        <v>9</v>
      </c>
      <c r="N4" s="33" t="s">
        <v>8</v>
      </c>
      <c r="O4" s="56" t="s">
        <v>10</v>
      </c>
      <c r="P4" s="34">
        <v>13</v>
      </c>
      <c r="Q4" s="34">
        <v>9</v>
      </c>
      <c r="R4" s="34">
        <v>3</v>
      </c>
      <c r="S4" s="34">
        <v>13</v>
      </c>
      <c r="T4" s="35" t="s">
        <v>8</v>
      </c>
      <c r="U4" s="57" t="s">
        <v>65</v>
      </c>
      <c r="V4" s="41">
        <v>13</v>
      </c>
      <c r="W4" s="41">
        <v>2</v>
      </c>
      <c r="X4" s="36">
        <v>4</v>
      </c>
      <c r="Y4" s="63">
        <v>24</v>
      </c>
      <c r="Z4" s="62"/>
    </row>
    <row r="5" spans="1:26" ht="13.5" customHeight="1">
      <c r="A5" s="31">
        <v>2</v>
      </c>
      <c r="B5" s="33" t="s">
        <v>22</v>
      </c>
      <c r="C5" s="33" t="s">
        <v>16</v>
      </c>
      <c r="D5" s="34">
        <v>13</v>
      </c>
      <c r="E5" s="34">
        <v>1</v>
      </c>
      <c r="F5" s="34">
        <v>1</v>
      </c>
      <c r="G5" s="34">
        <v>12</v>
      </c>
      <c r="H5" s="35" t="s">
        <v>63</v>
      </c>
      <c r="I5" s="35" t="s">
        <v>10</v>
      </c>
      <c r="J5" s="41">
        <v>11</v>
      </c>
      <c r="K5" s="41">
        <v>13</v>
      </c>
      <c r="L5" s="36">
        <v>1</v>
      </c>
      <c r="M5" s="36">
        <v>10</v>
      </c>
      <c r="N5" s="33" t="s">
        <v>22</v>
      </c>
      <c r="O5" s="56" t="s">
        <v>13</v>
      </c>
      <c r="P5" s="34">
        <v>13</v>
      </c>
      <c r="Q5" s="39">
        <v>12</v>
      </c>
      <c r="R5" s="34">
        <v>2</v>
      </c>
      <c r="S5" s="34">
        <v>11</v>
      </c>
      <c r="T5" s="35" t="s">
        <v>22</v>
      </c>
      <c r="U5" s="57" t="s">
        <v>23</v>
      </c>
      <c r="V5" s="41">
        <v>13</v>
      </c>
      <c r="W5" s="41">
        <v>8</v>
      </c>
      <c r="X5" s="36">
        <v>3</v>
      </c>
      <c r="Y5" s="63">
        <v>16</v>
      </c>
      <c r="Z5" s="62"/>
    </row>
    <row r="6" spans="1:26" ht="13.5" customHeight="1">
      <c r="A6" s="31">
        <v>3</v>
      </c>
      <c r="B6" s="40" t="s">
        <v>10</v>
      </c>
      <c r="C6" s="40" t="s">
        <v>21</v>
      </c>
      <c r="D6" s="34">
        <v>13</v>
      </c>
      <c r="E6" s="39">
        <v>3</v>
      </c>
      <c r="F6" s="34">
        <v>1</v>
      </c>
      <c r="G6" s="34">
        <v>10</v>
      </c>
      <c r="H6" s="41" t="s">
        <v>10</v>
      </c>
      <c r="I6" s="41" t="s">
        <v>63</v>
      </c>
      <c r="J6" s="41">
        <v>13</v>
      </c>
      <c r="K6" s="41">
        <v>11</v>
      </c>
      <c r="L6" s="36">
        <v>2</v>
      </c>
      <c r="M6" s="36">
        <v>12</v>
      </c>
      <c r="N6" s="40" t="s">
        <v>10</v>
      </c>
      <c r="O6" s="55" t="s">
        <v>8</v>
      </c>
      <c r="P6" s="34">
        <v>9</v>
      </c>
      <c r="Q6" s="39">
        <v>13</v>
      </c>
      <c r="R6" s="34">
        <v>2</v>
      </c>
      <c r="S6" s="34">
        <v>8</v>
      </c>
      <c r="T6" s="41" t="s">
        <v>10</v>
      </c>
      <c r="U6" s="58" t="s">
        <v>24</v>
      </c>
      <c r="V6" s="41">
        <v>13</v>
      </c>
      <c r="W6" s="41">
        <v>9</v>
      </c>
      <c r="X6" s="36">
        <v>3</v>
      </c>
      <c r="Y6" s="63">
        <v>12</v>
      </c>
      <c r="Z6" s="62"/>
    </row>
    <row r="7" spans="1:26" ht="13.5" customHeight="1">
      <c r="A7" s="31">
        <v>4</v>
      </c>
      <c r="B7" s="40" t="s">
        <v>32</v>
      </c>
      <c r="C7" s="33" t="s">
        <v>64</v>
      </c>
      <c r="D7" s="34">
        <v>13</v>
      </c>
      <c r="E7" s="34">
        <v>9</v>
      </c>
      <c r="F7" s="34">
        <v>1</v>
      </c>
      <c r="G7" s="34">
        <v>4</v>
      </c>
      <c r="H7" s="35" t="s">
        <v>65</v>
      </c>
      <c r="I7" s="35" t="s">
        <v>13</v>
      </c>
      <c r="J7" s="41">
        <v>13</v>
      </c>
      <c r="K7" s="41">
        <v>11</v>
      </c>
      <c r="L7" s="36">
        <v>2</v>
      </c>
      <c r="M7" s="36">
        <v>6</v>
      </c>
      <c r="N7" s="33" t="s">
        <v>65</v>
      </c>
      <c r="O7" s="56" t="s">
        <v>69</v>
      </c>
      <c r="P7" s="34">
        <v>13</v>
      </c>
      <c r="Q7" s="34">
        <v>12</v>
      </c>
      <c r="R7" s="34">
        <v>3</v>
      </c>
      <c r="S7" s="34">
        <v>7</v>
      </c>
      <c r="T7" s="35" t="s">
        <v>65</v>
      </c>
      <c r="U7" s="57" t="s">
        <v>8</v>
      </c>
      <c r="V7" s="41">
        <v>2</v>
      </c>
      <c r="W7" s="41">
        <v>13</v>
      </c>
      <c r="X7" s="36">
        <v>3</v>
      </c>
      <c r="Y7" s="63">
        <v>-4</v>
      </c>
      <c r="Z7" s="62"/>
    </row>
    <row r="8" spans="1:26" ht="13.5" customHeight="1">
      <c r="A8" s="31">
        <v>5</v>
      </c>
      <c r="B8" s="40" t="s">
        <v>13</v>
      </c>
      <c r="C8" s="33" t="s">
        <v>17</v>
      </c>
      <c r="D8" s="34">
        <v>13</v>
      </c>
      <c r="E8" s="34">
        <v>6</v>
      </c>
      <c r="F8" s="34">
        <v>1</v>
      </c>
      <c r="G8" s="34">
        <v>7</v>
      </c>
      <c r="H8" s="35" t="s">
        <v>13</v>
      </c>
      <c r="I8" s="35" t="s">
        <v>65</v>
      </c>
      <c r="J8" s="41">
        <v>11</v>
      </c>
      <c r="K8" s="41">
        <v>13</v>
      </c>
      <c r="L8" s="36">
        <v>1</v>
      </c>
      <c r="M8" s="36">
        <v>5</v>
      </c>
      <c r="N8" s="33" t="s">
        <v>13</v>
      </c>
      <c r="O8" s="56" t="s">
        <v>22</v>
      </c>
      <c r="P8" s="34">
        <v>12</v>
      </c>
      <c r="Q8" s="34">
        <v>13</v>
      </c>
      <c r="R8" s="34">
        <v>1</v>
      </c>
      <c r="S8" s="34">
        <v>4</v>
      </c>
      <c r="T8" s="35" t="s">
        <v>13</v>
      </c>
      <c r="U8" s="57" t="s">
        <v>69</v>
      </c>
      <c r="V8" s="41">
        <v>13</v>
      </c>
      <c r="W8" s="41">
        <v>3</v>
      </c>
      <c r="X8" s="36">
        <v>2</v>
      </c>
      <c r="Y8" s="63">
        <v>14</v>
      </c>
      <c r="Z8" s="62"/>
    </row>
    <row r="9" spans="1:26" ht="13.5" customHeight="1">
      <c r="A9" s="31">
        <v>6</v>
      </c>
      <c r="B9" s="40" t="s">
        <v>23</v>
      </c>
      <c r="C9" s="33" t="s">
        <v>14</v>
      </c>
      <c r="D9" s="34">
        <v>13</v>
      </c>
      <c r="E9" s="39">
        <v>9</v>
      </c>
      <c r="F9" s="34">
        <v>1</v>
      </c>
      <c r="G9" s="34">
        <v>4</v>
      </c>
      <c r="H9" s="35" t="s">
        <v>23</v>
      </c>
      <c r="I9" s="35" t="s">
        <v>8</v>
      </c>
      <c r="J9" s="41">
        <v>7</v>
      </c>
      <c r="K9" s="41">
        <v>13</v>
      </c>
      <c r="L9" s="36">
        <v>1</v>
      </c>
      <c r="M9" s="36">
        <v>-2</v>
      </c>
      <c r="N9" s="33" t="s">
        <v>23</v>
      </c>
      <c r="O9" s="56" t="s">
        <v>21</v>
      </c>
      <c r="P9" s="34">
        <v>13</v>
      </c>
      <c r="Q9" s="39">
        <v>2</v>
      </c>
      <c r="R9" s="34">
        <v>2</v>
      </c>
      <c r="S9" s="34">
        <v>9</v>
      </c>
      <c r="T9" s="35" t="s">
        <v>23</v>
      </c>
      <c r="U9" s="57" t="s">
        <v>22</v>
      </c>
      <c r="V9" s="41">
        <v>8</v>
      </c>
      <c r="W9" s="41">
        <v>13</v>
      </c>
      <c r="X9" s="36">
        <v>2</v>
      </c>
      <c r="Y9" s="63">
        <v>4</v>
      </c>
      <c r="Z9" s="62"/>
    </row>
    <row r="10" spans="1:26" ht="12.75">
      <c r="A10" s="31">
        <v>7</v>
      </c>
      <c r="B10" s="40" t="s">
        <v>24</v>
      </c>
      <c r="C10" s="33" t="s">
        <v>8</v>
      </c>
      <c r="D10" s="34">
        <v>10</v>
      </c>
      <c r="E10" s="34">
        <v>13</v>
      </c>
      <c r="F10" s="34">
        <v>0</v>
      </c>
      <c r="G10" s="34">
        <v>-3</v>
      </c>
      <c r="H10" s="35" t="s">
        <v>24</v>
      </c>
      <c r="I10" s="35" t="s">
        <v>14</v>
      </c>
      <c r="J10" s="41">
        <v>13</v>
      </c>
      <c r="K10" s="41">
        <v>11</v>
      </c>
      <c r="L10" s="36">
        <v>1</v>
      </c>
      <c r="M10" s="36">
        <v>-1</v>
      </c>
      <c r="N10" s="33" t="s">
        <v>24</v>
      </c>
      <c r="O10" s="56" t="s">
        <v>64</v>
      </c>
      <c r="P10" s="34">
        <v>13</v>
      </c>
      <c r="Q10" s="34">
        <v>5</v>
      </c>
      <c r="R10" s="34">
        <v>2</v>
      </c>
      <c r="S10" s="34">
        <v>7</v>
      </c>
      <c r="T10" s="35" t="s">
        <v>24</v>
      </c>
      <c r="U10" s="57" t="s">
        <v>10</v>
      </c>
      <c r="V10" s="41">
        <v>9</v>
      </c>
      <c r="W10" s="41">
        <v>13</v>
      </c>
      <c r="X10" s="36">
        <v>2</v>
      </c>
      <c r="Y10" s="63">
        <v>3</v>
      </c>
      <c r="Z10" s="62"/>
    </row>
    <row r="11" spans="1:26" ht="12.75">
      <c r="A11" s="31">
        <v>8</v>
      </c>
      <c r="B11" s="40" t="s">
        <v>14</v>
      </c>
      <c r="C11" s="33" t="s">
        <v>23</v>
      </c>
      <c r="D11" s="39">
        <v>9</v>
      </c>
      <c r="E11" s="39">
        <v>13</v>
      </c>
      <c r="F11" s="34">
        <v>0</v>
      </c>
      <c r="G11" s="34">
        <v>-4</v>
      </c>
      <c r="H11" s="35" t="s">
        <v>14</v>
      </c>
      <c r="I11" s="35" t="s">
        <v>24</v>
      </c>
      <c r="J11" s="41">
        <v>11</v>
      </c>
      <c r="K11" s="41">
        <v>13</v>
      </c>
      <c r="L11" s="36">
        <v>0</v>
      </c>
      <c r="M11" s="36">
        <v>-6</v>
      </c>
      <c r="N11" s="33" t="s">
        <v>14</v>
      </c>
      <c r="O11" s="56" t="s">
        <v>25</v>
      </c>
      <c r="P11" s="39">
        <v>13</v>
      </c>
      <c r="Q11" s="39">
        <v>10</v>
      </c>
      <c r="R11" s="34">
        <v>1</v>
      </c>
      <c r="S11" s="34">
        <v>-3</v>
      </c>
      <c r="T11" s="35" t="s">
        <v>14</v>
      </c>
      <c r="U11" s="57" t="s">
        <v>64</v>
      </c>
      <c r="V11" s="41">
        <v>13</v>
      </c>
      <c r="W11" s="41">
        <v>7</v>
      </c>
      <c r="X11" s="36">
        <v>2</v>
      </c>
      <c r="Y11" s="63">
        <v>3</v>
      </c>
      <c r="Z11" s="62"/>
    </row>
    <row r="12" spans="1:26" ht="12.75">
      <c r="A12" s="31">
        <v>9</v>
      </c>
      <c r="B12" s="40" t="s">
        <v>34</v>
      </c>
      <c r="C12" s="33" t="s">
        <v>25</v>
      </c>
      <c r="D12" s="34">
        <v>13</v>
      </c>
      <c r="E12" s="39">
        <v>11</v>
      </c>
      <c r="F12" s="34">
        <v>1</v>
      </c>
      <c r="G12" s="34">
        <v>2</v>
      </c>
      <c r="H12" s="35" t="s">
        <v>69</v>
      </c>
      <c r="I12" s="35" t="s">
        <v>25</v>
      </c>
      <c r="J12" s="41">
        <v>13</v>
      </c>
      <c r="K12" s="41">
        <v>10</v>
      </c>
      <c r="L12" s="36">
        <v>2</v>
      </c>
      <c r="M12" s="36">
        <v>5</v>
      </c>
      <c r="N12" s="33" t="s">
        <v>69</v>
      </c>
      <c r="O12" s="56" t="s">
        <v>65</v>
      </c>
      <c r="P12" s="34">
        <v>12</v>
      </c>
      <c r="Q12" s="39">
        <v>13</v>
      </c>
      <c r="R12" s="34">
        <v>2</v>
      </c>
      <c r="S12" s="34">
        <v>4</v>
      </c>
      <c r="T12" s="35" t="s">
        <v>69</v>
      </c>
      <c r="U12" s="57" t="s">
        <v>13</v>
      </c>
      <c r="V12" s="41">
        <v>3</v>
      </c>
      <c r="W12" s="41">
        <v>13</v>
      </c>
      <c r="X12" s="36">
        <v>2</v>
      </c>
      <c r="Y12" s="63">
        <v>-6</v>
      </c>
      <c r="Z12" s="62"/>
    </row>
    <row r="13" spans="1:26" ht="12.75">
      <c r="A13" s="31">
        <v>10</v>
      </c>
      <c r="B13" s="40" t="s">
        <v>21</v>
      </c>
      <c r="C13" s="33" t="s">
        <v>10</v>
      </c>
      <c r="D13" s="34">
        <v>3</v>
      </c>
      <c r="E13" s="34">
        <v>13</v>
      </c>
      <c r="F13" s="34">
        <v>0</v>
      </c>
      <c r="G13" s="34">
        <v>-10</v>
      </c>
      <c r="H13" s="37" t="s">
        <v>21</v>
      </c>
      <c r="I13" s="35" t="s">
        <v>16</v>
      </c>
      <c r="J13" s="41">
        <v>13</v>
      </c>
      <c r="K13" s="41">
        <v>4</v>
      </c>
      <c r="L13" s="36">
        <v>1</v>
      </c>
      <c r="M13" s="36">
        <v>-1</v>
      </c>
      <c r="N13" s="38" t="s">
        <v>21</v>
      </c>
      <c r="O13" s="56" t="s">
        <v>23</v>
      </c>
      <c r="P13" s="34">
        <v>2</v>
      </c>
      <c r="Q13" s="34">
        <v>13</v>
      </c>
      <c r="R13" s="34">
        <v>1</v>
      </c>
      <c r="S13" s="34">
        <v>-12</v>
      </c>
      <c r="T13" s="37" t="s">
        <v>21</v>
      </c>
      <c r="U13" s="57" t="s">
        <v>16</v>
      </c>
      <c r="V13" s="41">
        <v>13</v>
      </c>
      <c r="W13" s="41">
        <v>9</v>
      </c>
      <c r="X13" s="36">
        <v>2</v>
      </c>
      <c r="Y13" s="63">
        <v>-8</v>
      </c>
      <c r="Z13" s="62"/>
    </row>
    <row r="14" spans="1:26" ht="12.75">
      <c r="A14" s="31">
        <v>11</v>
      </c>
      <c r="B14" s="40" t="s">
        <v>33</v>
      </c>
      <c r="C14" s="40" t="s">
        <v>65</v>
      </c>
      <c r="D14" s="34">
        <v>9</v>
      </c>
      <c r="E14" s="34">
        <v>13</v>
      </c>
      <c r="F14" s="34">
        <v>0</v>
      </c>
      <c r="G14" s="34">
        <v>-4</v>
      </c>
      <c r="H14" s="41" t="s">
        <v>64</v>
      </c>
      <c r="I14" s="41" t="s">
        <v>17</v>
      </c>
      <c r="J14" s="41">
        <v>13</v>
      </c>
      <c r="K14" s="41">
        <v>10</v>
      </c>
      <c r="L14" s="36">
        <v>1</v>
      </c>
      <c r="M14" s="36">
        <v>-1</v>
      </c>
      <c r="N14" s="40" t="s">
        <v>64</v>
      </c>
      <c r="O14" s="55" t="s">
        <v>64</v>
      </c>
      <c r="P14" s="34">
        <v>5</v>
      </c>
      <c r="Q14" s="34">
        <v>13</v>
      </c>
      <c r="R14" s="34">
        <v>1</v>
      </c>
      <c r="S14" s="34">
        <v>-9</v>
      </c>
      <c r="T14" s="41" t="s">
        <v>64</v>
      </c>
      <c r="U14" s="58" t="s">
        <v>14</v>
      </c>
      <c r="V14" s="41">
        <v>7</v>
      </c>
      <c r="W14" s="41">
        <v>13</v>
      </c>
      <c r="X14" s="36">
        <v>1</v>
      </c>
      <c r="Y14" s="63">
        <v>-15</v>
      </c>
      <c r="Z14" s="62"/>
    </row>
    <row r="15" spans="1:26" ht="12.75">
      <c r="A15" s="31">
        <v>12</v>
      </c>
      <c r="B15" s="40" t="s">
        <v>16</v>
      </c>
      <c r="C15" s="33" t="s">
        <v>63</v>
      </c>
      <c r="D15" s="34">
        <v>1</v>
      </c>
      <c r="E15" s="39">
        <v>13</v>
      </c>
      <c r="F15" s="34">
        <v>0</v>
      </c>
      <c r="G15" s="34">
        <v>-12</v>
      </c>
      <c r="H15" s="35" t="s">
        <v>16</v>
      </c>
      <c r="I15" s="35" t="s">
        <v>21</v>
      </c>
      <c r="J15" s="41">
        <v>4</v>
      </c>
      <c r="K15" s="41">
        <v>13</v>
      </c>
      <c r="L15" s="36">
        <v>0</v>
      </c>
      <c r="M15" s="36">
        <v>-21</v>
      </c>
      <c r="N15" s="33" t="s">
        <v>16</v>
      </c>
      <c r="O15" s="56" t="s">
        <v>17</v>
      </c>
      <c r="P15" s="34">
        <v>13</v>
      </c>
      <c r="Q15" s="39">
        <v>4</v>
      </c>
      <c r="R15" s="34">
        <v>1</v>
      </c>
      <c r="S15" s="34">
        <v>-12</v>
      </c>
      <c r="T15" s="35" t="s">
        <v>16</v>
      </c>
      <c r="U15" s="57" t="s">
        <v>21</v>
      </c>
      <c r="V15" s="41">
        <v>9</v>
      </c>
      <c r="W15" s="41">
        <v>13</v>
      </c>
      <c r="X15" s="36">
        <v>1</v>
      </c>
      <c r="Y15" s="63">
        <v>-16</v>
      </c>
      <c r="Z15" s="62"/>
    </row>
    <row r="16" spans="1:26" ht="12.75">
      <c r="A16" s="31">
        <v>13</v>
      </c>
      <c r="B16" s="40" t="s">
        <v>17</v>
      </c>
      <c r="C16" s="40" t="s">
        <v>13</v>
      </c>
      <c r="D16" s="34">
        <v>6</v>
      </c>
      <c r="E16" s="34">
        <v>13</v>
      </c>
      <c r="F16" s="34">
        <v>0</v>
      </c>
      <c r="G16" s="34">
        <v>-7</v>
      </c>
      <c r="H16" s="41" t="s">
        <v>17</v>
      </c>
      <c r="I16" s="41" t="s">
        <v>64</v>
      </c>
      <c r="J16" s="41">
        <v>10</v>
      </c>
      <c r="K16" s="41">
        <v>13</v>
      </c>
      <c r="L16" s="36">
        <v>0</v>
      </c>
      <c r="M16" s="36">
        <v>-10</v>
      </c>
      <c r="N16" s="40" t="s">
        <v>17</v>
      </c>
      <c r="O16" s="55" t="s">
        <v>16</v>
      </c>
      <c r="P16" s="34">
        <v>4</v>
      </c>
      <c r="Q16" s="34">
        <v>13</v>
      </c>
      <c r="R16" s="34">
        <v>0</v>
      </c>
      <c r="S16" s="34">
        <v>-19</v>
      </c>
      <c r="T16" s="41" t="s">
        <v>17</v>
      </c>
      <c r="U16" s="58" t="s">
        <v>25</v>
      </c>
      <c r="V16" s="41">
        <v>13</v>
      </c>
      <c r="W16" s="41">
        <v>10</v>
      </c>
      <c r="X16" s="36">
        <v>1</v>
      </c>
      <c r="Y16" s="63">
        <v>-16</v>
      </c>
      <c r="Z16" s="62"/>
    </row>
    <row r="17" spans="1:26" ht="12.75">
      <c r="A17" s="31">
        <v>14</v>
      </c>
      <c r="B17" s="40" t="s">
        <v>25</v>
      </c>
      <c r="C17" s="33" t="s">
        <v>69</v>
      </c>
      <c r="D17" s="39">
        <v>11</v>
      </c>
      <c r="E17" s="39">
        <v>13</v>
      </c>
      <c r="F17" s="34">
        <v>0</v>
      </c>
      <c r="G17" s="34">
        <v>-2</v>
      </c>
      <c r="H17" s="35" t="s">
        <v>25</v>
      </c>
      <c r="I17" s="35" t="s">
        <v>69</v>
      </c>
      <c r="J17" s="41">
        <v>10</v>
      </c>
      <c r="K17" s="41">
        <v>13</v>
      </c>
      <c r="L17" s="36">
        <v>0</v>
      </c>
      <c r="M17" s="36">
        <v>-5</v>
      </c>
      <c r="N17" s="33" t="s">
        <v>25</v>
      </c>
      <c r="O17" s="56" t="s">
        <v>14</v>
      </c>
      <c r="P17" s="39">
        <v>10</v>
      </c>
      <c r="Q17" s="39">
        <v>13</v>
      </c>
      <c r="R17" s="34">
        <v>0</v>
      </c>
      <c r="S17" s="34">
        <v>-8</v>
      </c>
      <c r="T17" s="35" t="s">
        <v>25</v>
      </c>
      <c r="U17" s="57" t="s">
        <v>17</v>
      </c>
      <c r="V17" s="41">
        <v>10</v>
      </c>
      <c r="W17" s="41">
        <v>13</v>
      </c>
      <c r="X17" s="36">
        <v>0</v>
      </c>
      <c r="Y17" s="63">
        <v>-11</v>
      </c>
      <c r="Z17" s="62"/>
    </row>
    <row r="18" spans="1:26" ht="12.75">
      <c r="A18" s="31">
        <v>15</v>
      </c>
      <c r="B18" s="33"/>
      <c r="C18" s="40"/>
      <c r="D18" s="34">
        <v>0</v>
      </c>
      <c r="E18" s="39">
        <v>0</v>
      </c>
      <c r="F18" s="34">
        <f aca="true" t="shared" si="0" ref="F18:F40">IF(D18=13,1,0)</f>
        <v>0</v>
      </c>
      <c r="G18" s="34">
        <f aca="true" t="shared" si="1" ref="G18:G41">D18-E18</f>
        <v>0</v>
      </c>
      <c r="H18" s="41"/>
      <c r="I18" s="41"/>
      <c r="J18" s="41">
        <v>0</v>
      </c>
      <c r="K18" s="41">
        <v>0</v>
      </c>
      <c r="L18" s="36">
        <f aca="true" t="shared" si="2" ref="L18:L41">IF(J18=13,1,0)+F18</f>
        <v>0</v>
      </c>
      <c r="M18" s="36">
        <f aca="true" t="shared" si="3" ref="M18:M41">G18+(J18-K18)</f>
        <v>0</v>
      </c>
      <c r="N18" s="40"/>
      <c r="O18" s="55"/>
      <c r="P18" s="34">
        <v>0</v>
      </c>
      <c r="Q18" s="39">
        <v>0</v>
      </c>
      <c r="R18" s="34">
        <f aca="true" t="shared" si="4" ref="R18:R41">IF(P18=13,1,0)+L18</f>
        <v>0</v>
      </c>
      <c r="S18" s="34">
        <f aca="true" t="shared" si="5" ref="S18:S41">M18+(P18-Q18)</f>
        <v>0</v>
      </c>
      <c r="T18" s="41"/>
      <c r="U18" s="58"/>
      <c r="V18" s="41">
        <v>0</v>
      </c>
      <c r="W18" s="41">
        <v>0</v>
      </c>
      <c r="X18" s="36">
        <f aca="true" t="shared" si="6" ref="X18:X40">IF(V18=13,1,0)+R18</f>
        <v>0</v>
      </c>
      <c r="Y18" s="63">
        <f aca="true" t="shared" si="7" ref="Y18:Y41">S18+(V18-W18)</f>
        <v>0</v>
      </c>
      <c r="Z18" s="62"/>
    </row>
    <row r="19" spans="1:26" ht="12.75">
      <c r="A19" s="31">
        <v>16</v>
      </c>
      <c r="B19" s="40"/>
      <c r="C19" s="33"/>
      <c r="D19" s="34">
        <v>0</v>
      </c>
      <c r="E19" s="34">
        <v>0</v>
      </c>
      <c r="F19" s="34">
        <f t="shared" si="0"/>
        <v>0</v>
      </c>
      <c r="G19" s="34">
        <f t="shared" si="1"/>
        <v>0</v>
      </c>
      <c r="H19" s="35"/>
      <c r="I19" s="35"/>
      <c r="J19" s="41">
        <v>0</v>
      </c>
      <c r="K19" s="41">
        <v>0</v>
      </c>
      <c r="L19" s="36">
        <f t="shared" si="2"/>
        <v>0</v>
      </c>
      <c r="M19" s="36">
        <f t="shared" si="3"/>
        <v>0</v>
      </c>
      <c r="N19" s="33"/>
      <c r="O19" s="56"/>
      <c r="P19" s="34">
        <v>0</v>
      </c>
      <c r="Q19" s="34">
        <v>0</v>
      </c>
      <c r="R19" s="34">
        <f t="shared" si="4"/>
        <v>0</v>
      </c>
      <c r="S19" s="34">
        <f t="shared" si="5"/>
        <v>0</v>
      </c>
      <c r="T19" s="35"/>
      <c r="U19" s="57"/>
      <c r="V19" s="41">
        <v>0</v>
      </c>
      <c r="W19" s="41">
        <v>0</v>
      </c>
      <c r="X19" s="36">
        <f t="shared" si="6"/>
        <v>0</v>
      </c>
      <c r="Y19" s="63">
        <f t="shared" si="7"/>
        <v>0</v>
      </c>
      <c r="Z19" s="62"/>
    </row>
    <row r="20" spans="1:26" ht="12.75">
      <c r="A20" s="31">
        <v>17</v>
      </c>
      <c r="B20" s="40"/>
      <c r="C20" s="33"/>
      <c r="D20" s="34">
        <v>0</v>
      </c>
      <c r="E20" s="34">
        <v>0</v>
      </c>
      <c r="F20" s="34">
        <f t="shared" si="0"/>
        <v>0</v>
      </c>
      <c r="G20" s="34">
        <f t="shared" si="1"/>
        <v>0</v>
      </c>
      <c r="H20" s="35"/>
      <c r="I20" s="35"/>
      <c r="J20" s="41">
        <v>0</v>
      </c>
      <c r="K20" s="41">
        <v>0</v>
      </c>
      <c r="L20" s="36">
        <f t="shared" si="2"/>
        <v>0</v>
      </c>
      <c r="M20" s="36">
        <f t="shared" si="3"/>
        <v>0</v>
      </c>
      <c r="N20" s="33"/>
      <c r="O20" s="56"/>
      <c r="P20" s="34">
        <v>0</v>
      </c>
      <c r="Q20" s="34">
        <v>0</v>
      </c>
      <c r="R20" s="34">
        <f t="shared" si="4"/>
        <v>0</v>
      </c>
      <c r="S20" s="34">
        <f t="shared" si="5"/>
        <v>0</v>
      </c>
      <c r="T20" s="35"/>
      <c r="U20" s="57"/>
      <c r="V20" s="41">
        <v>0</v>
      </c>
      <c r="W20" s="41">
        <v>0</v>
      </c>
      <c r="X20" s="36">
        <f t="shared" si="6"/>
        <v>0</v>
      </c>
      <c r="Y20" s="63">
        <f t="shared" si="7"/>
        <v>0</v>
      </c>
      <c r="Z20" s="62"/>
    </row>
    <row r="21" spans="1:26" ht="12.75">
      <c r="A21" s="31">
        <v>18</v>
      </c>
      <c r="B21" s="40"/>
      <c r="C21" s="33"/>
      <c r="D21" s="34">
        <v>0</v>
      </c>
      <c r="E21" s="39">
        <v>0</v>
      </c>
      <c r="F21" s="34">
        <f t="shared" si="0"/>
        <v>0</v>
      </c>
      <c r="G21" s="34">
        <f t="shared" si="1"/>
        <v>0</v>
      </c>
      <c r="H21" s="35"/>
      <c r="I21" s="35"/>
      <c r="J21" s="41">
        <v>0</v>
      </c>
      <c r="K21" s="41">
        <v>0</v>
      </c>
      <c r="L21" s="36">
        <f t="shared" si="2"/>
        <v>0</v>
      </c>
      <c r="M21" s="36">
        <f t="shared" si="3"/>
        <v>0</v>
      </c>
      <c r="N21" s="33"/>
      <c r="O21" s="56"/>
      <c r="P21" s="34">
        <v>0</v>
      </c>
      <c r="Q21" s="39">
        <v>0</v>
      </c>
      <c r="R21" s="34">
        <f t="shared" si="4"/>
        <v>0</v>
      </c>
      <c r="S21" s="34">
        <f t="shared" si="5"/>
        <v>0</v>
      </c>
      <c r="T21" s="35"/>
      <c r="U21" s="57"/>
      <c r="V21" s="41">
        <v>0</v>
      </c>
      <c r="W21" s="41">
        <v>0</v>
      </c>
      <c r="X21" s="36">
        <f t="shared" si="6"/>
        <v>0</v>
      </c>
      <c r="Y21" s="63">
        <f t="shared" si="7"/>
        <v>0</v>
      </c>
      <c r="Z21" s="62"/>
    </row>
    <row r="22" spans="1:26" ht="12.75">
      <c r="A22" s="31">
        <v>19</v>
      </c>
      <c r="B22" s="40"/>
      <c r="C22" s="33"/>
      <c r="D22" s="34">
        <v>0</v>
      </c>
      <c r="E22" s="34">
        <v>0</v>
      </c>
      <c r="F22" s="34">
        <f t="shared" si="0"/>
        <v>0</v>
      </c>
      <c r="G22" s="34">
        <f t="shared" si="1"/>
        <v>0</v>
      </c>
      <c r="H22" s="35"/>
      <c r="I22" s="35"/>
      <c r="J22" s="41">
        <v>0</v>
      </c>
      <c r="K22" s="41">
        <v>0</v>
      </c>
      <c r="L22" s="36">
        <f t="shared" si="2"/>
        <v>0</v>
      </c>
      <c r="M22" s="36">
        <f t="shared" si="3"/>
        <v>0</v>
      </c>
      <c r="N22" s="33"/>
      <c r="O22" s="56"/>
      <c r="P22" s="34">
        <v>0</v>
      </c>
      <c r="Q22" s="34">
        <v>0</v>
      </c>
      <c r="R22" s="34">
        <f t="shared" si="4"/>
        <v>0</v>
      </c>
      <c r="S22" s="34">
        <f t="shared" si="5"/>
        <v>0</v>
      </c>
      <c r="T22" s="35"/>
      <c r="U22" s="57"/>
      <c r="V22" s="41">
        <v>0</v>
      </c>
      <c r="W22" s="41">
        <v>0</v>
      </c>
      <c r="X22" s="36">
        <f t="shared" si="6"/>
        <v>0</v>
      </c>
      <c r="Y22" s="63">
        <f t="shared" si="7"/>
        <v>0</v>
      </c>
      <c r="Z22" s="62"/>
    </row>
    <row r="23" spans="1:26" ht="12.75">
      <c r="A23" s="31">
        <v>20</v>
      </c>
      <c r="B23" s="40"/>
      <c r="C23" s="33"/>
      <c r="D23" s="39">
        <v>0</v>
      </c>
      <c r="E23" s="39">
        <v>0</v>
      </c>
      <c r="F23" s="34">
        <f t="shared" si="0"/>
        <v>0</v>
      </c>
      <c r="G23" s="34">
        <f t="shared" si="1"/>
        <v>0</v>
      </c>
      <c r="H23" s="35"/>
      <c r="I23" s="35"/>
      <c r="J23" s="41">
        <v>0</v>
      </c>
      <c r="K23" s="41">
        <v>0</v>
      </c>
      <c r="L23" s="36">
        <f t="shared" si="2"/>
        <v>0</v>
      </c>
      <c r="M23" s="36">
        <f t="shared" si="3"/>
        <v>0</v>
      </c>
      <c r="N23" s="33"/>
      <c r="O23" s="56"/>
      <c r="P23" s="39">
        <v>0</v>
      </c>
      <c r="Q23" s="39">
        <v>0</v>
      </c>
      <c r="R23" s="34">
        <f t="shared" si="4"/>
        <v>0</v>
      </c>
      <c r="S23" s="34">
        <f t="shared" si="5"/>
        <v>0</v>
      </c>
      <c r="T23" s="35"/>
      <c r="U23" s="57"/>
      <c r="V23" s="41">
        <v>0</v>
      </c>
      <c r="W23" s="41">
        <v>0</v>
      </c>
      <c r="X23" s="36">
        <f t="shared" si="6"/>
        <v>0</v>
      </c>
      <c r="Y23" s="63">
        <f t="shared" si="7"/>
        <v>0</v>
      </c>
      <c r="Z23" s="62"/>
    </row>
    <row r="24" spans="1:26" ht="12.75">
      <c r="A24" s="31">
        <v>21</v>
      </c>
      <c r="B24" s="40"/>
      <c r="C24" s="33"/>
      <c r="D24" s="34">
        <v>0</v>
      </c>
      <c r="E24" s="39">
        <v>0</v>
      </c>
      <c r="F24" s="34">
        <f t="shared" si="0"/>
        <v>0</v>
      </c>
      <c r="G24" s="34">
        <f t="shared" si="1"/>
        <v>0</v>
      </c>
      <c r="H24" s="35"/>
      <c r="I24" s="35"/>
      <c r="J24" s="41">
        <v>0</v>
      </c>
      <c r="K24" s="41">
        <v>0</v>
      </c>
      <c r="L24" s="36">
        <f t="shared" si="2"/>
        <v>0</v>
      </c>
      <c r="M24" s="36">
        <f t="shared" si="3"/>
        <v>0</v>
      </c>
      <c r="N24" s="33"/>
      <c r="O24" s="56"/>
      <c r="P24" s="34">
        <v>0</v>
      </c>
      <c r="Q24" s="39">
        <v>0</v>
      </c>
      <c r="R24" s="34">
        <f t="shared" si="4"/>
        <v>0</v>
      </c>
      <c r="S24" s="34">
        <f t="shared" si="5"/>
        <v>0</v>
      </c>
      <c r="T24" s="35"/>
      <c r="U24" s="57"/>
      <c r="V24" s="41">
        <v>0</v>
      </c>
      <c r="W24" s="41">
        <v>0</v>
      </c>
      <c r="X24" s="36">
        <f t="shared" si="6"/>
        <v>0</v>
      </c>
      <c r="Y24" s="63">
        <f t="shared" si="7"/>
        <v>0</v>
      </c>
      <c r="Z24" s="62"/>
    </row>
    <row r="25" spans="1:26" ht="12.75">
      <c r="A25" s="31">
        <v>22</v>
      </c>
      <c r="B25" s="40"/>
      <c r="C25" s="33"/>
      <c r="D25" s="34">
        <v>0</v>
      </c>
      <c r="E25" s="34">
        <v>0</v>
      </c>
      <c r="F25" s="34">
        <f t="shared" si="0"/>
        <v>0</v>
      </c>
      <c r="G25" s="34">
        <f t="shared" si="1"/>
        <v>0</v>
      </c>
      <c r="H25" s="37"/>
      <c r="I25" s="35"/>
      <c r="J25" s="41">
        <v>0</v>
      </c>
      <c r="K25" s="41">
        <v>0</v>
      </c>
      <c r="L25" s="36">
        <f t="shared" si="2"/>
        <v>0</v>
      </c>
      <c r="M25" s="36">
        <f t="shared" si="3"/>
        <v>0</v>
      </c>
      <c r="N25" s="38"/>
      <c r="O25" s="56"/>
      <c r="P25" s="34">
        <v>0</v>
      </c>
      <c r="Q25" s="34">
        <v>0</v>
      </c>
      <c r="R25" s="34">
        <f t="shared" si="4"/>
        <v>0</v>
      </c>
      <c r="S25" s="34">
        <f t="shared" si="5"/>
        <v>0</v>
      </c>
      <c r="T25" s="37"/>
      <c r="U25" s="57"/>
      <c r="V25" s="41">
        <v>0</v>
      </c>
      <c r="W25" s="41">
        <v>0</v>
      </c>
      <c r="X25" s="36">
        <f t="shared" si="6"/>
        <v>0</v>
      </c>
      <c r="Y25" s="63">
        <f t="shared" si="7"/>
        <v>0</v>
      </c>
      <c r="Z25" s="62"/>
    </row>
    <row r="26" spans="1:26" ht="12.75">
      <c r="A26" s="31">
        <v>23</v>
      </c>
      <c r="B26" s="40"/>
      <c r="C26" s="33"/>
      <c r="D26" s="34">
        <v>0</v>
      </c>
      <c r="E26" s="34">
        <v>0</v>
      </c>
      <c r="F26" s="34">
        <f t="shared" si="0"/>
        <v>0</v>
      </c>
      <c r="G26" s="34">
        <f t="shared" si="1"/>
        <v>0</v>
      </c>
      <c r="H26" s="35"/>
      <c r="I26" s="35"/>
      <c r="J26" s="41">
        <v>0</v>
      </c>
      <c r="K26" s="41">
        <v>0</v>
      </c>
      <c r="L26" s="36">
        <f t="shared" si="2"/>
        <v>0</v>
      </c>
      <c r="M26" s="36">
        <f t="shared" si="3"/>
        <v>0</v>
      </c>
      <c r="N26" s="33"/>
      <c r="O26" s="56"/>
      <c r="P26" s="34">
        <v>0</v>
      </c>
      <c r="Q26" s="34">
        <v>0</v>
      </c>
      <c r="R26" s="34">
        <f t="shared" si="4"/>
        <v>0</v>
      </c>
      <c r="S26" s="34">
        <f t="shared" si="5"/>
        <v>0</v>
      </c>
      <c r="T26" s="35"/>
      <c r="U26" s="57"/>
      <c r="V26" s="41">
        <v>0</v>
      </c>
      <c r="W26" s="41">
        <v>0</v>
      </c>
      <c r="X26" s="36">
        <f t="shared" si="6"/>
        <v>0</v>
      </c>
      <c r="Y26" s="63">
        <f t="shared" si="7"/>
        <v>0</v>
      </c>
      <c r="Z26" s="62"/>
    </row>
    <row r="27" spans="1:26" ht="12.75">
      <c r="A27" s="31">
        <v>24</v>
      </c>
      <c r="B27" s="40"/>
      <c r="C27" s="33"/>
      <c r="D27" s="39">
        <v>0</v>
      </c>
      <c r="E27" s="39">
        <v>0</v>
      </c>
      <c r="F27" s="34">
        <f t="shared" si="0"/>
        <v>0</v>
      </c>
      <c r="G27" s="34">
        <f t="shared" si="1"/>
        <v>0</v>
      </c>
      <c r="H27" s="35"/>
      <c r="I27" s="35"/>
      <c r="J27" s="41">
        <v>0</v>
      </c>
      <c r="K27" s="41">
        <v>0</v>
      </c>
      <c r="L27" s="36">
        <f t="shared" si="2"/>
        <v>0</v>
      </c>
      <c r="M27" s="36">
        <f t="shared" si="3"/>
        <v>0</v>
      </c>
      <c r="N27" s="33"/>
      <c r="O27" s="56"/>
      <c r="P27" s="39">
        <v>0</v>
      </c>
      <c r="Q27" s="39">
        <v>0</v>
      </c>
      <c r="R27" s="34">
        <f t="shared" si="4"/>
        <v>0</v>
      </c>
      <c r="S27" s="34">
        <f t="shared" si="5"/>
        <v>0</v>
      </c>
      <c r="T27" s="35"/>
      <c r="U27" s="57"/>
      <c r="V27" s="41">
        <v>0</v>
      </c>
      <c r="W27" s="41">
        <v>0</v>
      </c>
      <c r="X27" s="36">
        <f t="shared" si="6"/>
        <v>0</v>
      </c>
      <c r="Y27" s="63">
        <f t="shared" si="7"/>
        <v>0</v>
      </c>
      <c r="Z27" s="62"/>
    </row>
    <row r="28" spans="1:26" ht="12.75">
      <c r="A28" s="31">
        <v>25</v>
      </c>
      <c r="B28" s="40"/>
      <c r="C28" s="33"/>
      <c r="D28" s="34">
        <v>0</v>
      </c>
      <c r="E28" s="39">
        <v>0</v>
      </c>
      <c r="F28" s="34">
        <f t="shared" si="0"/>
        <v>0</v>
      </c>
      <c r="G28" s="34">
        <f t="shared" si="1"/>
        <v>0</v>
      </c>
      <c r="H28" s="35"/>
      <c r="I28" s="35"/>
      <c r="J28" s="41">
        <v>0</v>
      </c>
      <c r="K28" s="41">
        <v>0</v>
      </c>
      <c r="L28" s="36">
        <f t="shared" si="2"/>
        <v>0</v>
      </c>
      <c r="M28" s="36">
        <f t="shared" si="3"/>
        <v>0</v>
      </c>
      <c r="N28" s="33"/>
      <c r="O28" s="56"/>
      <c r="P28" s="34">
        <v>0</v>
      </c>
      <c r="Q28" s="39">
        <v>0</v>
      </c>
      <c r="R28" s="34">
        <f t="shared" si="4"/>
        <v>0</v>
      </c>
      <c r="S28" s="34">
        <f t="shared" si="5"/>
        <v>0</v>
      </c>
      <c r="T28" s="35"/>
      <c r="U28" s="57"/>
      <c r="V28" s="41">
        <v>0</v>
      </c>
      <c r="W28" s="41">
        <v>0</v>
      </c>
      <c r="X28" s="36">
        <f t="shared" si="6"/>
        <v>0</v>
      </c>
      <c r="Y28" s="63">
        <f t="shared" si="7"/>
        <v>0</v>
      </c>
      <c r="Z28" s="62"/>
    </row>
    <row r="29" spans="1:26" ht="12.75">
      <c r="A29" s="31">
        <v>26</v>
      </c>
      <c r="B29" s="40"/>
      <c r="C29" s="33"/>
      <c r="D29" s="34">
        <v>0</v>
      </c>
      <c r="E29" s="34">
        <v>0</v>
      </c>
      <c r="F29" s="34">
        <f t="shared" si="0"/>
        <v>0</v>
      </c>
      <c r="G29" s="34">
        <f t="shared" si="1"/>
        <v>0</v>
      </c>
      <c r="H29" s="37"/>
      <c r="I29" s="35"/>
      <c r="J29" s="41">
        <v>0</v>
      </c>
      <c r="K29" s="41">
        <v>0</v>
      </c>
      <c r="L29" s="36">
        <f t="shared" si="2"/>
        <v>0</v>
      </c>
      <c r="M29" s="36">
        <f t="shared" si="3"/>
        <v>0</v>
      </c>
      <c r="N29" s="38"/>
      <c r="O29" s="56"/>
      <c r="P29" s="34">
        <v>0</v>
      </c>
      <c r="Q29" s="34">
        <v>0</v>
      </c>
      <c r="R29" s="34">
        <f t="shared" si="4"/>
        <v>0</v>
      </c>
      <c r="S29" s="34">
        <f t="shared" si="5"/>
        <v>0</v>
      </c>
      <c r="T29" s="37"/>
      <c r="U29" s="57"/>
      <c r="V29" s="41">
        <v>0</v>
      </c>
      <c r="W29" s="41">
        <v>0</v>
      </c>
      <c r="X29" s="36">
        <f t="shared" si="6"/>
        <v>0</v>
      </c>
      <c r="Y29" s="63">
        <f t="shared" si="7"/>
        <v>0</v>
      </c>
      <c r="Z29" s="62"/>
    </row>
    <row r="30" spans="1:26" ht="12.75">
      <c r="A30" s="31">
        <v>27</v>
      </c>
      <c r="B30" s="40"/>
      <c r="C30" s="33"/>
      <c r="D30" s="34">
        <v>0</v>
      </c>
      <c r="E30" s="39">
        <v>0</v>
      </c>
      <c r="F30" s="34">
        <f t="shared" si="0"/>
        <v>0</v>
      </c>
      <c r="G30" s="34">
        <f t="shared" si="1"/>
        <v>0</v>
      </c>
      <c r="H30" s="35"/>
      <c r="I30" s="35"/>
      <c r="J30" s="41">
        <v>0</v>
      </c>
      <c r="K30" s="41">
        <v>0</v>
      </c>
      <c r="L30" s="36">
        <f t="shared" si="2"/>
        <v>0</v>
      </c>
      <c r="M30" s="36">
        <f t="shared" si="3"/>
        <v>0</v>
      </c>
      <c r="N30" s="33"/>
      <c r="O30" s="56"/>
      <c r="P30" s="34">
        <v>0</v>
      </c>
      <c r="Q30" s="39">
        <v>0</v>
      </c>
      <c r="R30" s="34">
        <f t="shared" si="4"/>
        <v>0</v>
      </c>
      <c r="S30" s="34">
        <f t="shared" si="5"/>
        <v>0</v>
      </c>
      <c r="T30" s="35"/>
      <c r="U30" s="57"/>
      <c r="V30" s="41">
        <v>0</v>
      </c>
      <c r="W30" s="41">
        <v>0</v>
      </c>
      <c r="X30" s="36">
        <f t="shared" si="6"/>
        <v>0</v>
      </c>
      <c r="Y30" s="63">
        <f t="shared" si="7"/>
        <v>0</v>
      </c>
      <c r="Z30" s="62"/>
    </row>
    <row r="31" spans="1:26" ht="12.75">
      <c r="A31" s="31">
        <v>28</v>
      </c>
      <c r="B31" s="32"/>
      <c r="C31" s="33"/>
      <c r="D31" s="34">
        <v>0</v>
      </c>
      <c r="E31" s="34">
        <v>0</v>
      </c>
      <c r="F31" s="34">
        <f t="shared" si="0"/>
        <v>0</v>
      </c>
      <c r="G31" s="34">
        <f t="shared" si="1"/>
        <v>0</v>
      </c>
      <c r="H31" s="35"/>
      <c r="I31" s="35"/>
      <c r="J31" s="41">
        <v>0</v>
      </c>
      <c r="K31" s="41">
        <v>0</v>
      </c>
      <c r="L31" s="36">
        <f t="shared" si="2"/>
        <v>0</v>
      </c>
      <c r="M31" s="36">
        <f t="shared" si="3"/>
        <v>0</v>
      </c>
      <c r="N31" s="33"/>
      <c r="O31" s="56"/>
      <c r="P31" s="34">
        <v>0</v>
      </c>
      <c r="Q31" s="34">
        <v>0</v>
      </c>
      <c r="R31" s="34">
        <f t="shared" si="4"/>
        <v>0</v>
      </c>
      <c r="S31" s="34">
        <f t="shared" si="5"/>
        <v>0</v>
      </c>
      <c r="T31" s="35"/>
      <c r="U31" s="57"/>
      <c r="V31" s="41">
        <v>0</v>
      </c>
      <c r="W31" s="41">
        <v>0</v>
      </c>
      <c r="X31" s="36">
        <f t="shared" si="6"/>
        <v>0</v>
      </c>
      <c r="Y31" s="63">
        <f t="shared" si="7"/>
        <v>0</v>
      </c>
      <c r="Z31" s="62"/>
    </row>
    <row r="32" spans="1:26" ht="12.75">
      <c r="A32" s="31">
        <v>29</v>
      </c>
      <c r="B32" s="60"/>
      <c r="C32" s="33"/>
      <c r="D32" s="39">
        <v>0</v>
      </c>
      <c r="E32" s="39">
        <v>0</v>
      </c>
      <c r="F32" s="34">
        <f t="shared" si="0"/>
        <v>0</v>
      </c>
      <c r="G32" s="34">
        <f t="shared" si="1"/>
        <v>0</v>
      </c>
      <c r="H32" s="35"/>
      <c r="I32" s="35"/>
      <c r="J32" s="41">
        <v>0</v>
      </c>
      <c r="K32" s="41">
        <v>0</v>
      </c>
      <c r="L32" s="36">
        <f t="shared" si="2"/>
        <v>0</v>
      </c>
      <c r="M32" s="36">
        <f t="shared" si="3"/>
        <v>0</v>
      </c>
      <c r="N32" s="33"/>
      <c r="O32" s="56"/>
      <c r="P32" s="39">
        <v>0</v>
      </c>
      <c r="Q32" s="39">
        <v>0</v>
      </c>
      <c r="R32" s="34">
        <f t="shared" si="4"/>
        <v>0</v>
      </c>
      <c r="S32" s="34">
        <f t="shared" si="5"/>
        <v>0</v>
      </c>
      <c r="T32" s="35"/>
      <c r="U32" s="57"/>
      <c r="V32" s="41">
        <v>0</v>
      </c>
      <c r="W32" s="41">
        <v>0</v>
      </c>
      <c r="X32" s="36">
        <f t="shared" si="6"/>
        <v>0</v>
      </c>
      <c r="Y32" s="63">
        <f t="shared" si="7"/>
        <v>0</v>
      </c>
      <c r="Z32" s="62"/>
    </row>
    <row r="33" spans="1:26" ht="12.75">
      <c r="A33" s="31">
        <v>30</v>
      </c>
      <c r="B33" s="33"/>
      <c r="C33" s="33"/>
      <c r="D33" s="34">
        <v>0</v>
      </c>
      <c r="E33" s="39">
        <v>0</v>
      </c>
      <c r="F33" s="34">
        <f t="shared" si="0"/>
        <v>0</v>
      </c>
      <c r="G33" s="34">
        <f t="shared" si="1"/>
        <v>0</v>
      </c>
      <c r="H33" s="35"/>
      <c r="I33" s="35"/>
      <c r="J33" s="41">
        <v>0</v>
      </c>
      <c r="K33" s="41">
        <v>0</v>
      </c>
      <c r="L33" s="36">
        <f t="shared" si="2"/>
        <v>0</v>
      </c>
      <c r="M33" s="36">
        <f t="shared" si="3"/>
        <v>0</v>
      </c>
      <c r="N33" s="33"/>
      <c r="O33" s="56"/>
      <c r="P33" s="34">
        <v>0</v>
      </c>
      <c r="Q33" s="39">
        <v>0</v>
      </c>
      <c r="R33" s="34">
        <f t="shared" si="4"/>
        <v>0</v>
      </c>
      <c r="S33" s="34">
        <f t="shared" si="5"/>
        <v>0</v>
      </c>
      <c r="T33" s="35"/>
      <c r="U33" s="57"/>
      <c r="V33" s="41">
        <v>0</v>
      </c>
      <c r="W33" s="41">
        <v>0</v>
      </c>
      <c r="X33" s="36">
        <f t="shared" si="6"/>
        <v>0</v>
      </c>
      <c r="Y33" s="63">
        <f t="shared" si="7"/>
        <v>0</v>
      </c>
      <c r="Z33" s="62"/>
    </row>
    <row r="34" spans="1:26" ht="12.75">
      <c r="A34" s="31">
        <v>31</v>
      </c>
      <c r="B34" s="33"/>
      <c r="C34" s="33"/>
      <c r="D34" s="34">
        <v>0</v>
      </c>
      <c r="E34" s="34">
        <v>0</v>
      </c>
      <c r="F34" s="34">
        <f t="shared" si="0"/>
        <v>0</v>
      </c>
      <c r="G34" s="34">
        <f t="shared" si="1"/>
        <v>0</v>
      </c>
      <c r="H34" s="37"/>
      <c r="I34" s="35"/>
      <c r="J34" s="41">
        <v>0</v>
      </c>
      <c r="K34" s="41">
        <v>0</v>
      </c>
      <c r="L34" s="36">
        <f t="shared" si="2"/>
        <v>0</v>
      </c>
      <c r="M34" s="36">
        <f t="shared" si="3"/>
        <v>0</v>
      </c>
      <c r="N34" s="38"/>
      <c r="O34" s="56"/>
      <c r="P34" s="34">
        <v>0</v>
      </c>
      <c r="Q34" s="34">
        <v>0</v>
      </c>
      <c r="R34" s="34">
        <f t="shared" si="4"/>
        <v>0</v>
      </c>
      <c r="S34" s="34">
        <f t="shared" si="5"/>
        <v>0</v>
      </c>
      <c r="T34" s="37"/>
      <c r="U34" s="57"/>
      <c r="V34" s="41">
        <v>0</v>
      </c>
      <c r="W34" s="41">
        <v>0</v>
      </c>
      <c r="X34" s="36">
        <f t="shared" si="6"/>
        <v>0</v>
      </c>
      <c r="Y34" s="63">
        <f t="shared" si="7"/>
        <v>0</v>
      </c>
      <c r="Z34" s="62"/>
    </row>
    <row r="35" spans="1:26" ht="12.75">
      <c r="A35" s="31">
        <v>32</v>
      </c>
      <c r="B35" s="33"/>
      <c r="C35" s="33"/>
      <c r="D35" s="34">
        <v>0</v>
      </c>
      <c r="E35" s="34">
        <v>0</v>
      </c>
      <c r="F35" s="34">
        <f t="shared" si="0"/>
        <v>0</v>
      </c>
      <c r="G35" s="34">
        <f t="shared" si="1"/>
        <v>0</v>
      </c>
      <c r="H35" s="35"/>
      <c r="I35" s="35"/>
      <c r="J35" s="41">
        <v>0</v>
      </c>
      <c r="K35" s="41">
        <v>0</v>
      </c>
      <c r="L35" s="36">
        <f t="shared" si="2"/>
        <v>0</v>
      </c>
      <c r="M35" s="36">
        <f t="shared" si="3"/>
        <v>0</v>
      </c>
      <c r="N35" s="33"/>
      <c r="O35" s="56"/>
      <c r="P35" s="34">
        <v>0</v>
      </c>
      <c r="Q35" s="34">
        <v>0</v>
      </c>
      <c r="R35" s="34">
        <f t="shared" si="4"/>
        <v>0</v>
      </c>
      <c r="S35" s="34">
        <f t="shared" si="5"/>
        <v>0</v>
      </c>
      <c r="T35" s="35"/>
      <c r="U35" s="57"/>
      <c r="V35" s="41">
        <v>0</v>
      </c>
      <c r="W35" s="41">
        <v>0</v>
      </c>
      <c r="X35" s="36">
        <f t="shared" si="6"/>
        <v>0</v>
      </c>
      <c r="Y35" s="63">
        <f t="shared" si="7"/>
        <v>0</v>
      </c>
      <c r="Z35" s="62"/>
    </row>
    <row r="36" spans="1:26" ht="12.75">
      <c r="A36" s="31">
        <v>33</v>
      </c>
      <c r="B36" s="33"/>
      <c r="C36" s="33"/>
      <c r="D36" s="39">
        <v>0</v>
      </c>
      <c r="E36" s="39">
        <v>0</v>
      </c>
      <c r="F36" s="34">
        <f t="shared" si="0"/>
        <v>0</v>
      </c>
      <c r="G36" s="34">
        <f t="shared" si="1"/>
        <v>0</v>
      </c>
      <c r="H36" s="35"/>
      <c r="I36" s="35"/>
      <c r="J36" s="41">
        <v>0</v>
      </c>
      <c r="K36" s="41">
        <v>0</v>
      </c>
      <c r="L36" s="36">
        <f t="shared" si="2"/>
        <v>0</v>
      </c>
      <c r="M36" s="36">
        <f t="shared" si="3"/>
        <v>0</v>
      </c>
      <c r="N36" s="33"/>
      <c r="O36" s="56"/>
      <c r="P36" s="39">
        <v>0</v>
      </c>
      <c r="Q36" s="39">
        <v>0</v>
      </c>
      <c r="R36" s="34">
        <f t="shared" si="4"/>
        <v>0</v>
      </c>
      <c r="S36" s="34">
        <f t="shared" si="5"/>
        <v>0</v>
      </c>
      <c r="T36" s="35"/>
      <c r="U36" s="57"/>
      <c r="V36" s="41">
        <v>0</v>
      </c>
      <c r="W36" s="41">
        <v>0</v>
      </c>
      <c r="X36" s="36">
        <f t="shared" si="6"/>
        <v>0</v>
      </c>
      <c r="Y36" s="63">
        <f t="shared" si="7"/>
        <v>0</v>
      </c>
      <c r="Z36" s="62"/>
    </row>
    <row r="37" spans="1:26" ht="12.75">
      <c r="A37" s="31">
        <v>34</v>
      </c>
      <c r="B37" s="33"/>
      <c r="C37" s="33"/>
      <c r="D37" s="34">
        <v>0</v>
      </c>
      <c r="E37" s="39">
        <v>0</v>
      </c>
      <c r="F37" s="34">
        <f t="shared" si="0"/>
        <v>0</v>
      </c>
      <c r="G37" s="34">
        <f t="shared" si="1"/>
        <v>0</v>
      </c>
      <c r="H37" s="35"/>
      <c r="I37" s="35"/>
      <c r="J37" s="41">
        <v>0</v>
      </c>
      <c r="K37" s="41">
        <v>0</v>
      </c>
      <c r="L37" s="36">
        <f t="shared" si="2"/>
        <v>0</v>
      </c>
      <c r="M37" s="36">
        <f t="shared" si="3"/>
        <v>0</v>
      </c>
      <c r="N37" s="33"/>
      <c r="O37" s="56"/>
      <c r="P37" s="34">
        <v>0</v>
      </c>
      <c r="Q37" s="39">
        <v>0</v>
      </c>
      <c r="R37" s="34">
        <f t="shared" si="4"/>
        <v>0</v>
      </c>
      <c r="S37" s="34">
        <f t="shared" si="5"/>
        <v>0</v>
      </c>
      <c r="T37" s="35"/>
      <c r="U37" s="57"/>
      <c r="V37" s="41">
        <v>0</v>
      </c>
      <c r="W37" s="41">
        <v>0</v>
      </c>
      <c r="X37" s="36">
        <f t="shared" si="6"/>
        <v>0</v>
      </c>
      <c r="Y37" s="63">
        <f t="shared" si="7"/>
        <v>0</v>
      </c>
      <c r="Z37" s="62"/>
    </row>
    <row r="38" spans="1:26" ht="12.75">
      <c r="A38" s="31">
        <v>35</v>
      </c>
      <c r="B38" s="33"/>
      <c r="C38" s="33"/>
      <c r="D38" s="34">
        <v>0</v>
      </c>
      <c r="E38" s="34">
        <v>0</v>
      </c>
      <c r="F38" s="34">
        <f t="shared" si="0"/>
        <v>0</v>
      </c>
      <c r="G38" s="34">
        <f t="shared" si="1"/>
        <v>0</v>
      </c>
      <c r="H38" s="37"/>
      <c r="I38" s="35"/>
      <c r="J38" s="41">
        <v>0</v>
      </c>
      <c r="K38" s="41">
        <v>0</v>
      </c>
      <c r="L38" s="36">
        <f t="shared" si="2"/>
        <v>0</v>
      </c>
      <c r="M38" s="36">
        <f t="shared" si="3"/>
        <v>0</v>
      </c>
      <c r="N38" s="38"/>
      <c r="O38" s="56"/>
      <c r="P38" s="34">
        <v>0</v>
      </c>
      <c r="Q38" s="34">
        <v>0</v>
      </c>
      <c r="R38" s="34">
        <f t="shared" si="4"/>
        <v>0</v>
      </c>
      <c r="S38" s="34">
        <f t="shared" si="5"/>
        <v>0</v>
      </c>
      <c r="T38" s="37"/>
      <c r="U38" s="57"/>
      <c r="V38" s="41">
        <v>0</v>
      </c>
      <c r="W38" s="41">
        <v>0</v>
      </c>
      <c r="X38" s="36">
        <f t="shared" si="6"/>
        <v>0</v>
      </c>
      <c r="Y38" s="63">
        <f t="shared" si="7"/>
        <v>0</v>
      </c>
      <c r="Z38" s="62"/>
    </row>
    <row r="39" spans="1:26" ht="12.75">
      <c r="A39" s="31">
        <v>36</v>
      </c>
      <c r="B39" s="33"/>
      <c r="C39" s="40"/>
      <c r="D39" s="34">
        <v>0</v>
      </c>
      <c r="E39" s="34">
        <v>0</v>
      </c>
      <c r="F39" s="34">
        <f t="shared" si="0"/>
        <v>0</v>
      </c>
      <c r="G39" s="34">
        <f t="shared" si="1"/>
        <v>0</v>
      </c>
      <c r="H39" s="41"/>
      <c r="I39" s="41"/>
      <c r="J39" s="41">
        <v>0</v>
      </c>
      <c r="K39" s="41">
        <v>0</v>
      </c>
      <c r="L39" s="36">
        <f t="shared" si="2"/>
        <v>0</v>
      </c>
      <c r="M39" s="36">
        <f t="shared" si="3"/>
        <v>0</v>
      </c>
      <c r="N39" s="40"/>
      <c r="O39" s="55"/>
      <c r="P39" s="34">
        <v>0</v>
      </c>
      <c r="Q39" s="34">
        <v>0</v>
      </c>
      <c r="R39" s="34">
        <f t="shared" si="4"/>
        <v>0</v>
      </c>
      <c r="S39" s="34">
        <f t="shared" si="5"/>
        <v>0</v>
      </c>
      <c r="T39" s="41"/>
      <c r="U39" s="58"/>
      <c r="V39" s="41">
        <v>0</v>
      </c>
      <c r="W39" s="41">
        <v>0</v>
      </c>
      <c r="X39" s="36">
        <f t="shared" si="6"/>
        <v>0</v>
      </c>
      <c r="Y39" s="63">
        <f t="shared" si="7"/>
        <v>0</v>
      </c>
      <c r="Z39" s="62"/>
    </row>
    <row r="40" spans="1:26" ht="12.75">
      <c r="A40" s="31">
        <v>37</v>
      </c>
      <c r="B40" s="33"/>
      <c r="C40" s="33"/>
      <c r="D40" s="34">
        <v>0</v>
      </c>
      <c r="E40" s="34">
        <v>0</v>
      </c>
      <c r="F40" s="34">
        <f t="shared" si="0"/>
        <v>0</v>
      </c>
      <c r="G40" s="34">
        <f t="shared" si="1"/>
        <v>0</v>
      </c>
      <c r="H40" s="37"/>
      <c r="I40" s="35"/>
      <c r="J40" s="41">
        <v>0</v>
      </c>
      <c r="K40" s="41">
        <v>0</v>
      </c>
      <c r="L40" s="36">
        <f t="shared" si="2"/>
        <v>0</v>
      </c>
      <c r="M40" s="36">
        <f t="shared" si="3"/>
        <v>0</v>
      </c>
      <c r="N40" s="38"/>
      <c r="O40" s="56"/>
      <c r="P40" s="34">
        <v>0</v>
      </c>
      <c r="Q40" s="34">
        <v>0</v>
      </c>
      <c r="R40" s="34">
        <f t="shared" si="4"/>
        <v>0</v>
      </c>
      <c r="S40" s="34">
        <f t="shared" si="5"/>
        <v>0</v>
      </c>
      <c r="T40" s="37"/>
      <c r="U40" s="57"/>
      <c r="V40" s="41">
        <v>0</v>
      </c>
      <c r="W40" s="41">
        <v>0</v>
      </c>
      <c r="X40" s="36">
        <f t="shared" si="6"/>
        <v>0</v>
      </c>
      <c r="Y40" s="63">
        <f t="shared" si="7"/>
        <v>0</v>
      </c>
      <c r="Z40" s="62"/>
    </row>
    <row r="41" spans="1:26" ht="12.75">
      <c r="A41" s="31">
        <v>38</v>
      </c>
      <c r="B41" s="33"/>
      <c r="C41" s="40"/>
      <c r="D41" s="34">
        <v>0</v>
      </c>
      <c r="E41" s="34">
        <v>0</v>
      </c>
      <c r="F41" s="34">
        <v>0</v>
      </c>
      <c r="G41" s="34">
        <f t="shared" si="1"/>
        <v>0</v>
      </c>
      <c r="H41" s="41"/>
      <c r="I41" s="41"/>
      <c r="J41" s="41">
        <v>0</v>
      </c>
      <c r="K41" s="41">
        <v>0</v>
      </c>
      <c r="L41" s="36">
        <f t="shared" si="2"/>
        <v>0</v>
      </c>
      <c r="M41" s="36">
        <f t="shared" si="3"/>
        <v>0</v>
      </c>
      <c r="N41" s="40"/>
      <c r="O41" s="55"/>
      <c r="P41" s="34">
        <v>0</v>
      </c>
      <c r="Q41" s="34">
        <v>0</v>
      </c>
      <c r="R41" s="34">
        <f t="shared" si="4"/>
        <v>0</v>
      </c>
      <c r="S41" s="34">
        <f t="shared" si="5"/>
        <v>0</v>
      </c>
      <c r="T41" s="41"/>
      <c r="U41" s="58"/>
      <c r="V41" s="41">
        <v>0</v>
      </c>
      <c r="W41" s="41">
        <v>0</v>
      </c>
      <c r="X41" s="36">
        <v>0</v>
      </c>
      <c r="Y41" s="63">
        <f t="shared" si="7"/>
        <v>0</v>
      </c>
      <c r="Z41" s="62"/>
    </row>
    <row r="50" ht="12.75">
      <c r="B50" s="54" t="s">
        <v>20</v>
      </c>
    </row>
    <row r="51" ht="12.75">
      <c r="B51" s="33" t="s">
        <v>22</v>
      </c>
    </row>
    <row r="52" ht="12.75">
      <c r="B52" s="33" t="s">
        <v>13</v>
      </c>
    </row>
    <row r="53" ht="12.75">
      <c r="B53" s="40" t="s">
        <v>10</v>
      </c>
    </row>
    <row r="54" ht="12.75">
      <c r="B54" s="40" t="s">
        <v>8</v>
      </c>
    </row>
    <row r="55" ht="12.75">
      <c r="B55" s="40" t="s">
        <v>29</v>
      </c>
    </row>
    <row r="56" ht="12.75">
      <c r="B56" s="40" t="s">
        <v>30</v>
      </c>
    </row>
    <row r="57" ht="12.75">
      <c r="B57" s="40" t="s">
        <v>14</v>
      </c>
    </row>
    <row r="58" ht="12.75">
      <c r="B58" s="40" t="s">
        <v>21</v>
      </c>
    </row>
    <row r="59" ht="12.75">
      <c r="B59" s="40" t="s">
        <v>31</v>
      </c>
    </row>
    <row r="60" ht="12.75">
      <c r="B60" s="40" t="s">
        <v>16</v>
      </c>
    </row>
    <row r="61" ht="12.75">
      <c r="B61" s="40" t="s">
        <v>15</v>
      </c>
    </row>
    <row r="62" ht="12.75">
      <c r="B62" s="40" t="s">
        <v>32</v>
      </c>
    </row>
    <row r="63" ht="12.75">
      <c r="B63" s="40" t="s">
        <v>17</v>
      </c>
    </row>
    <row r="64" ht="12.75">
      <c r="B64" s="40" t="s">
        <v>18</v>
      </c>
    </row>
    <row r="65" ht="12.75">
      <c r="B65" s="33" t="s">
        <v>23</v>
      </c>
    </row>
    <row r="66" ht="12.75">
      <c r="B66" s="40" t="s">
        <v>33</v>
      </c>
    </row>
    <row r="67" ht="12.75">
      <c r="B67" s="40" t="s">
        <v>34</v>
      </c>
    </row>
    <row r="68" ht="12.75">
      <c r="B68" s="40" t="s">
        <v>19</v>
      </c>
    </row>
    <row r="69" ht="12.75">
      <c r="B69" s="40" t="s">
        <v>35</v>
      </c>
    </row>
    <row r="70" ht="12.75">
      <c r="B70" s="40" t="s">
        <v>25</v>
      </c>
    </row>
    <row r="71" ht="12.75">
      <c r="B71" s="40" t="s">
        <v>24</v>
      </c>
    </row>
    <row r="72" ht="12.75">
      <c r="B72" s="40" t="s">
        <v>36</v>
      </c>
    </row>
    <row r="73" ht="12.75">
      <c r="B73" s="40" t="s">
        <v>27</v>
      </c>
    </row>
    <row r="74" ht="12.75">
      <c r="B74" s="40" t="s">
        <v>28</v>
      </c>
    </row>
    <row r="75" ht="12.75">
      <c r="B75" s="40" t="s">
        <v>37</v>
      </c>
    </row>
    <row r="76" ht="12.75">
      <c r="B76" s="40" t="s">
        <v>38</v>
      </c>
    </row>
    <row r="77" ht="12.75">
      <c r="B77" s="40" t="s">
        <v>39</v>
      </c>
    </row>
    <row r="78" ht="12.75">
      <c r="B78" s="32" t="s">
        <v>9</v>
      </c>
    </row>
    <row r="79" ht="12.75">
      <c r="B79" s="60" t="s">
        <v>40</v>
      </c>
    </row>
    <row r="80" ht="12.75">
      <c r="B80" s="33" t="s">
        <v>41</v>
      </c>
    </row>
    <row r="81" ht="12.75">
      <c r="B81" s="33" t="s">
        <v>42</v>
      </c>
    </row>
    <row r="82" ht="12.75">
      <c r="B82" s="33" t="s">
        <v>43</v>
      </c>
    </row>
    <row r="83" ht="12.75">
      <c r="B83" s="33" t="s">
        <v>44</v>
      </c>
    </row>
    <row r="84" ht="12.75">
      <c r="B84" s="33" t="s">
        <v>45</v>
      </c>
    </row>
    <row r="85" ht="12.75">
      <c r="B85" s="33" t="s">
        <v>46</v>
      </c>
    </row>
    <row r="86" ht="12.75">
      <c r="B86" s="33" t="s">
        <v>47</v>
      </c>
    </row>
    <row r="87" ht="12.75">
      <c r="B87" s="33" t="s">
        <v>48</v>
      </c>
    </row>
    <row r="88" ht="12.75">
      <c r="B88" s="33" t="s">
        <v>49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7"/>
  <dimension ref="A1:Z88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5.28125" style="7" bestFit="1" customWidth="1"/>
    <col min="2" max="2" width="12.28125" style="7" customWidth="1"/>
    <col min="3" max="3" width="10.7109375" style="7" customWidth="1"/>
    <col min="4" max="5" width="3.28125" style="7" customWidth="1"/>
    <col min="6" max="6" width="4.8515625" style="7" bestFit="1" customWidth="1"/>
    <col min="7" max="7" width="5.57421875" style="7" bestFit="1" customWidth="1"/>
    <col min="8" max="9" width="10.7109375" style="7" customWidth="1"/>
    <col min="10" max="11" width="3.28125" style="7" customWidth="1"/>
    <col min="12" max="12" width="4.8515625" style="7" bestFit="1" customWidth="1"/>
    <col min="13" max="13" width="5.57421875" style="7" bestFit="1" customWidth="1"/>
    <col min="14" max="15" width="10.7109375" style="7" customWidth="1"/>
    <col min="16" max="17" width="3.28125" style="7" customWidth="1"/>
    <col min="18" max="18" width="4.8515625" style="7" bestFit="1" customWidth="1"/>
    <col min="19" max="19" width="6.8515625" style="7" bestFit="1" customWidth="1"/>
    <col min="20" max="21" width="10.7109375" style="7" customWidth="1"/>
    <col min="22" max="23" width="3.28125" style="7" customWidth="1"/>
    <col min="24" max="24" width="4.8515625" style="7" bestFit="1" customWidth="1"/>
    <col min="25" max="25" width="5.57421875" style="7" bestFit="1" customWidth="1"/>
    <col min="26" max="26" width="4.8515625" style="59" customWidth="1"/>
    <col min="27" max="16384" width="11.421875" style="7" customWidth="1"/>
  </cols>
  <sheetData>
    <row r="1" spans="1:26" ht="39.75" customHeight="1">
      <c r="A1" s="4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s="16" customFormat="1" ht="15" customHeight="1">
      <c r="A2" s="8"/>
      <c r="B2" s="9" t="s">
        <v>11</v>
      </c>
      <c r="C2" s="10"/>
      <c r="D2" s="11"/>
      <c r="E2" s="11"/>
      <c r="F2" s="11"/>
      <c r="G2" s="11"/>
      <c r="H2" s="12" t="s">
        <v>0</v>
      </c>
      <c r="I2" s="13"/>
      <c r="J2" s="13"/>
      <c r="K2" s="13"/>
      <c r="L2" s="13"/>
      <c r="M2" s="14"/>
      <c r="N2" s="9" t="s">
        <v>1</v>
      </c>
      <c r="O2" s="11"/>
      <c r="P2" s="11"/>
      <c r="Q2" s="11"/>
      <c r="R2" s="11"/>
      <c r="S2" s="15"/>
      <c r="T2" s="12" t="s">
        <v>2</v>
      </c>
      <c r="U2" s="13"/>
      <c r="V2" s="13"/>
      <c r="W2" s="13"/>
      <c r="X2" s="13"/>
      <c r="Y2" s="14"/>
      <c r="Z2" s="61" t="s">
        <v>26</v>
      </c>
    </row>
    <row r="3" spans="1:26" s="16" customFormat="1" ht="15" customHeight="1">
      <c r="A3" s="17"/>
      <c r="B3" s="18"/>
      <c r="C3" s="19" t="s">
        <v>7</v>
      </c>
      <c r="D3" s="20" t="s">
        <v>5</v>
      </c>
      <c r="E3" s="21"/>
      <c r="F3" s="19" t="s">
        <v>6</v>
      </c>
      <c r="G3" s="22" t="s">
        <v>3</v>
      </c>
      <c r="H3" s="23"/>
      <c r="I3" s="24" t="s">
        <v>7</v>
      </c>
      <c r="J3" s="25" t="s">
        <v>5</v>
      </c>
      <c r="K3" s="26"/>
      <c r="L3" s="27" t="s">
        <v>6</v>
      </c>
      <c r="M3" s="27" t="s">
        <v>3</v>
      </c>
      <c r="N3" s="22"/>
      <c r="O3" s="19" t="s">
        <v>7</v>
      </c>
      <c r="P3" s="20" t="s">
        <v>5</v>
      </c>
      <c r="Q3" s="28"/>
      <c r="R3" s="22" t="s">
        <v>6</v>
      </c>
      <c r="S3" s="22" t="s">
        <v>3</v>
      </c>
      <c r="T3" s="23"/>
      <c r="U3" s="24" t="s">
        <v>7</v>
      </c>
      <c r="V3" s="25" t="s">
        <v>5</v>
      </c>
      <c r="W3" s="29"/>
      <c r="X3" s="30" t="s">
        <v>6</v>
      </c>
      <c r="Y3" s="30" t="s">
        <v>3</v>
      </c>
      <c r="Z3" s="64"/>
    </row>
    <row r="4" spans="1:26" ht="13.5" customHeight="1">
      <c r="A4" s="31">
        <v>1</v>
      </c>
      <c r="B4" s="33" t="s">
        <v>13</v>
      </c>
      <c r="C4" s="33" t="s">
        <v>8</v>
      </c>
      <c r="D4" s="34">
        <v>13</v>
      </c>
      <c r="E4" s="39">
        <v>12</v>
      </c>
      <c r="F4" s="34">
        <v>1</v>
      </c>
      <c r="G4" s="34">
        <v>1</v>
      </c>
      <c r="H4" s="35" t="s">
        <v>13</v>
      </c>
      <c r="I4" s="35" t="s">
        <v>8</v>
      </c>
      <c r="J4" s="41">
        <v>13</v>
      </c>
      <c r="K4" s="41">
        <v>6</v>
      </c>
      <c r="L4" s="36">
        <v>2</v>
      </c>
      <c r="M4" s="36">
        <v>8</v>
      </c>
      <c r="N4" s="33" t="s">
        <v>13</v>
      </c>
      <c r="O4" s="56" t="s">
        <v>14</v>
      </c>
      <c r="P4" s="34">
        <v>13</v>
      </c>
      <c r="Q4" s="34">
        <v>12</v>
      </c>
      <c r="R4" s="34">
        <v>3</v>
      </c>
      <c r="S4" s="34">
        <v>9</v>
      </c>
      <c r="T4" s="35" t="s">
        <v>13</v>
      </c>
      <c r="U4" s="57" t="s">
        <v>10</v>
      </c>
      <c r="V4" s="41">
        <v>13</v>
      </c>
      <c r="W4" s="41">
        <v>12</v>
      </c>
      <c r="X4" s="36">
        <v>4</v>
      </c>
      <c r="Y4" s="63">
        <v>10</v>
      </c>
      <c r="Z4" s="62"/>
    </row>
    <row r="5" spans="1:26" ht="13.5" customHeight="1">
      <c r="A5" s="31">
        <v>2</v>
      </c>
      <c r="B5" s="33" t="s">
        <v>10</v>
      </c>
      <c r="C5" s="33" t="s">
        <v>22</v>
      </c>
      <c r="D5" s="34">
        <v>13</v>
      </c>
      <c r="E5" s="34">
        <v>11</v>
      </c>
      <c r="F5" s="34">
        <v>1</v>
      </c>
      <c r="G5" s="34">
        <v>2</v>
      </c>
      <c r="H5" s="35" t="s">
        <v>10</v>
      </c>
      <c r="I5" s="35" t="s">
        <v>23</v>
      </c>
      <c r="J5" s="41">
        <v>13</v>
      </c>
      <c r="K5" s="41">
        <v>5</v>
      </c>
      <c r="L5" s="36">
        <v>2</v>
      </c>
      <c r="M5" s="36">
        <v>10</v>
      </c>
      <c r="N5" s="33" t="s">
        <v>10</v>
      </c>
      <c r="O5" s="56" t="s">
        <v>24</v>
      </c>
      <c r="P5" s="34">
        <v>13</v>
      </c>
      <c r="Q5" s="39">
        <v>5</v>
      </c>
      <c r="R5" s="34">
        <v>3</v>
      </c>
      <c r="S5" s="34">
        <v>18</v>
      </c>
      <c r="T5" s="35" t="s">
        <v>10</v>
      </c>
      <c r="U5" s="57" t="s">
        <v>13</v>
      </c>
      <c r="V5" s="41">
        <v>12</v>
      </c>
      <c r="W5" s="41">
        <v>13</v>
      </c>
      <c r="X5" s="36">
        <v>3</v>
      </c>
      <c r="Y5" s="63">
        <v>17</v>
      </c>
      <c r="Z5" s="62"/>
    </row>
    <row r="6" spans="1:26" ht="13.5" customHeight="1">
      <c r="A6" s="31">
        <v>3</v>
      </c>
      <c r="B6" s="40" t="s">
        <v>14</v>
      </c>
      <c r="C6" s="40" t="s">
        <v>16</v>
      </c>
      <c r="D6" s="34">
        <v>13</v>
      </c>
      <c r="E6" s="39">
        <v>9</v>
      </c>
      <c r="F6" s="34">
        <v>1</v>
      </c>
      <c r="G6" s="34">
        <v>4</v>
      </c>
      <c r="H6" s="41" t="s">
        <v>14</v>
      </c>
      <c r="I6" s="41" t="s">
        <v>64</v>
      </c>
      <c r="J6" s="41">
        <v>13</v>
      </c>
      <c r="K6" s="41">
        <v>11</v>
      </c>
      <c r="L6" s="36">
        <v>2</v>
      </c>
      <c r="M6" s="36">
        <v>6</v>
      </c>
      <c r="N6" s="40" t="s">
        <v>14</v>
      </c>
      <c r="O6" s="55" t="s">
        <v>13</v>
      </c>
      <c r="P6" s="34">
        <v>12</v>
      </c>
      <c r="Q6" s="39">
        <v>13</v>
      </c>
      <c r="R6" s="34">
        <v>2</v>
      </c>
      <c r="S6" s="34">
        <v>5</v>
      </c>
      <c r="T6" s="41" t="s">
        <v>14</v>
      </c>
      <c r="U6" s="58" t="s">
        <v>63</v>
      </c>
      <c r="V6" s="41">
        <v>13</v>
      </c>
      <c r="W6" s="41">
        <v>8</v>
      </c>
      <c r="X6" s="36">
        <v>3</v>
      </c>
      <c r="Y6" s="63">
        <v>10</v>
      </c>
      <c r="Z6" s="62"/>
    </row>
    <row r="7" spans="1:26" ht="13.5" customHeight="1">
      <c r="A7" s="31">
        <v>4</v>
      </c>
      <c r="B7" s="40" t="s">
        <v>32</v>
      </c>
      <c r="C7" s="33" t="s">
        <v>68</v>
      </c>
      <c r="D7" s="34">
        <v>13</v>
      </c>
      <c r="E7" s="34">
        <v>7</v>
      </c>
      <c r="F7" s="34">
        <v>1</v>
      </c>
      <c r="G7" s="34">
        <v>6</v>
      </c>
      <c r="H7" s="35" t="s">
        <v>65</v>
      </c>
      <c r="I7" s="35" t="s">
        <v>24</v>
      </c>
      <c r="J7" s="41">
        <v>5</v>
      </c>
      <c r="K7" s="41">
        <v>13</v>
      </c>
      <c r="L7" s="36">
        <v>1</v>
      </c>
      <c r="M7" s="36">
        <v>-2</v>
      </c>
      <c r="N7" s="33" t="s">
        <v>65</v>
      </c>
      <c r="O7" s="56" t="s">
        <v>16</v>
      </c>
      <c r="P7" s="34">
        <v>13</v>
      </c>
      <c r="Q7" s="34">
        <v>5</v>
      </c>
      <c r="R7" s="34">
        <v>2</v>
      </c>
      <c r="S7" s="34">
        <v>6</v>
      </c>
      <c r="T7" s="35" t="s">
        <v>65</v>
      </c>
      <c r="U7" s="57" t="s">
        <v>24</v>
      </c>
      <c r="V7" s="41">
        <v>13</v>
      </c>
      <c r="W7" s="41">
        <v>10</v>
      </c>
      <c r="X7" s="36">
        <v>3</v>
      </c>
      <c r="Y7" s="63">
        <v>9</v>
      </c>
      <c r="Z7" s="62"/>
    </row>
    <row r="8" spans="1:26" ht="13.5" customHeight="1">
      <c r="A8" s="31">
        <v>5</v>
      </c>
      <c r="B8" s="40" t="s">
        <v>23</v>
      </c>
      <c r="C8" s="33" t="s">
        <v>18</v>
      </c>
      <c r="D8" s="34">
        <v>13</v>
      </c>
      <c r="E8" s="34">
        <v>11</v>
      </c>
      <c r="F8" s="34">
        <v>1</v>
      </c>
      <c r="G8" s="34">
        <v>2</v>
      </c>
      <c r="H8" s="35" t="s">
        <v>23</v>
      </c>
      <c r="I8" s="35" t="s">
        <v>10</v>
      </c>
      <c r="J8" s="41">
        <v>5</v>
      </c>
      <c r="K8" s="41">
        <v>13</v>
      </c>
      <c r="L8" s="36">
        <v>1</v>
      </c>
      <c r="M8" s="36">
        <v>-6</v>
      </c>
      <c r="N8" s="33" t="s">
        <v>23</v>
      </c>
      <c r="O8" s="56" t="s">
        <v>21</v>
      </c>
      <c r="P8" s="34">
        <v>13</v>
      </c>
      <c r="Q8" s="34">
        <v>7</v>
      </c>
      <c r="R8" s="34">
        <v>2</v>
      </c>
      <c r="S8" s="34">
        <v>0</v>
      </c>
      <c r="T8" s="35" t="s">
        <v>23</v>
      </c>
      <c r="U8" s="57" t="s">
        <v>18</v>
      </c>
      <c r="V8" s="41">
        <v>13</v>
      </c>
      <c r="W8" s="41">
        <v>7</v>
      </c>
      <c r="X8" s="36">
        <v>3</v>
      </c>
      <c r="Y8" s="63">
        <v>6</v>
      </c>
      <c r="Z8" s="62"/>
    </row>
    <row r="9" spans="1:26" ht="13.5" customHeight="1">
      <c r="A9" s="31">
        <v>6</v>
      </c>
      <c r="B9" s="40" t="s">
        <v>24</v>
      </c>
      <c r="C9" s="33" t="s">
        <v>21</v>
      </c>
      <c r="D9" s="34">
        <v>13</v>
      </c>
      <c r="E9" s="39">
        <v>3</v>
      </c>
      <c r="F9" s="34">
        <v>1</v>
      </c>
      <c r="G9" s="34">
        <v>10</v>
      </c>
      <c r="H9" s="35" t="s">
        <v>24</v>
      </c>
      <c r="I9" s="35" t="s">
        <v>65</v>
      </c>
      <c r="J9" s="41">
        <v>13</v>
      </c>
      <c r="K9" s="41">
        <v>5</v>
      </c>
      <c r="L9" s="36">
        <v>2</v>
      </c>
      <c r="M9" s="36">
        <v>18</v>
      </c>
      <c r="N9" s="33" t="s">
        <v>24</v>
      </c>
      <c r="O9" s="56" t="s">
        <v>10</v>
      </c>
      <c r="P9" s="34">
        <v>5</v>
      </c>
      <c r="Q9" s="39">
        <v>13</v>
      </c>
      <c r="R9" s="34">
        <v>2</v>
      </c>
      <c r="S9" s="34">
        <v>10</v>
      </c>
      <c r="T9" s="35" t="s">
        <v>24</v>
      </c>
      <c r="U9" s="57" t="s">
        <v>65</v>
      </c>
      <c r="V9" s="41">
        <v>10</v>
      </c>
      <c r="W9" s="41">
        <v>13</v>
      </c>
      <c r="X9" s="36">
        <v>2</v>
      </c>
      <c r="Y9" s="63">
        <v>7</v>
      </c>
      <c r="Z9" s="62"/>
    </row>
    <row r="10" spans="1:26" ht="12.75">
      <c r="A10" s="31">
        <v>7</v>
      </c>
      <c r="B10" s="40" t="s">
        <v>33</v>
      </c>
      <c r="C10" s="33" t="s">
        <v>25</v>
      </c>
      <c r="D10" s="34">
        <v>13</v>
      </c>
      <c r="E10" s="34">
        <v>10</v>
      </c>
      <c r="F10" s="34">
        <v>1</v>
      </c>
      <c r="G10" s="34">
        <v>3</v>
      </c>
      <c r="H10" s="35" t="s">
        <v>64</v>
      </c>
      <c r="I10" s="35" t="s">
        <v>14</v>
      </c>
      <c r="J10" s="41">
        <v>11</v>
      </c>
      <c r="K10" s="41">
        <v>13</v>
      </c>
      <c r="L10" s="36">
        <v>1</v>
      </c>
      <c r="M10" s="36">
        <v>1</v>
      </c>
      <c r="N10" s="33" t="s">
        <v>64</v>
      </c>
      <c r="O10" s="56" t="s">
        <v>63</v>
      </c>
      <c r="P10" s="34">
        <v>10</v>
      </c>
      <c r="Q10" s="34">
        <v>13</v>
      </c>
      <c r="R10" s="34">
        <v>1</v>
      </c>
      <c r="S10" s="34">
        <v>-2</v>
      </c>
      <c r="T10" s="35" t="s">
        <v>64</v>
      </c>
      <c r="U10" s="57" t="s">
        <v>8</v>
      </c>
      <c r="V10" s="41">
        <v>13</v>
      </c>
      <c r="W10" s="41">
        <v>10</v>
      </c>
      <c r="X10" s="36">
        <v>2</v>
      </c>
      <c r="Y10" s="63">
        <v>1</v>
      </c>
      <c r="Z10" s="62"/>
    </row>
    <row r="11" spans="1:26" ht="12.75">
      <c r="A11" s="31">
        <v>8</v>
      </c>
      <c r="B11" s="40" t="s">
        <v>21</v>
      </c>
      <c r="C11" s="33" t="s">
        <v>24</v>
      </c>
      <c r="D11" s="39">
        <v>3</v>
      </c>
      <c r="E11" s="39">
        <v>13</v>
      </c>
      <c r="F11" s="34">
        <v>0</v>
      </c>
      <c r="G11" s="34">
        <v>-10</v>
      </c>
      <c r="H11" s="35" t="s">
        <v>21</v>
      </c>
      <c r="I11" s="35" t="s">
        <v>68</v>
      </c>
      <c r="J11" s="41">
        <v>13</v>
      </c>
      <c r="K11" s="41">
        <v>7</v>
      </c>
      <c r="L11" s="36">
        <v>1</v>
      </c>
      <c r="M11" s="36">
        <v>-4</v>
      </c>
      <c r="N11" s="33" t="s">
        <v>21</v>
      </c>
      <c r="O11" s="56" t="s">
        <v>23</v>
      </c>
      <c r="P11" s="39">
        <v>7</v>
      </c>
      <c r="Q11" s="39">
        <v>13</v>
      </c>
      <c r="R11" s="34">
        <v>1</v>
      </c>
      <c r="S11" s="34">
        <v>-10</v>
      </c>
      <c r="T11" s="35" t="s">
        <v>21</v>
      </c>
      <c r="U11" s="57" t="s">
        <v>16</v>
      </c>
      <c r="V11" s="41">
        <v>13</v>
      </c>
      <c r="W11" s="41">
        <v>3</v>
      </c>
      <c r="X11" s="36">
        <v>2</v>
      </c>
      <c r="Y11" s="63">
        <v>0</v>
      </c>
      <c r="Z11" s="62"/>
    </row>
    <row r="12" spans="1:26" ht="12.75">
      <c r="A12" s="31">
        <v>9</v>
      </c>
      <c r="B12" s="40" t="s">
        <v>22</v>
      </c>
      <c r="C12" s="33" t="s">
        <v>10</v>
      </c>
      <c r="D12" s="34">
        <v>11</v>
      </c>
      <c r="E12" s="39">
        <v>13</v>
      </c>
      <c r="F12" s="34">
        <v>0</v>
      </c>
      <c r="G12" s="34">
        <v>-2</v>
      </c>
      <c r="H12" s="35" t="s">
        <v>63</v>
      </c>
      <c r="I12" s="35" t="s">
        <v>18</v>
      </c>
      <c r="J12" s="41">
        <v>13</v>
      </c>
      <c r="K12" s="41">
        <v>10</v>
      </c>
      <c r="L12" s="36">
        <v>1</v>
      </c>
      <c r="M12" s="36">
        <v>1</v>
      </c>
      <c r="N12" s="33" t="s">
        <v>63</v>
      </c>
      <c r="O12" s="56" t="s">
        <v>64</v>
      </c>
      <c r="P12" s="34">
        <v>13</v>
      </c>
      <c r="Q12" s="39">
        <v>10</v>
      </c>
      <c r="R12" s="34">
        <v>2</v>
      </c>
      <c r="S12" s="34">
        <v>4</v>
      </c>
      <c r="T12" s="35" t="s">
        <v>63</v>
      </c>
      <c r="U12" s="57" t="s">
        <v>14</v>
      </c>
      <c r="V12" s="41">
        <v>8</v>
      </c>
      <c r="W12" s="41">
        <v>13</v>
      </c>
      <c r="X12" s="36">
        <v>2</v>
      </c>
      <c r="Y12" s="63">
        <v>-1</v>
      </c>
      <c r="Z12" s="62"/>
    </row>
    <row r="13" spans="1:26" ht="12.75">
      <c r="A13" s="31">
        <v>10</v>
      </c>
      <c r="B13" s="40" t="s">
        <v>18</v>
      </c>
      <c r="C13" s="33" t="s">
        <v>23</v>
      </c>
      <c r="D13" s="34">
        <v>11</v>
      </c>
      <c r="E13" s="34">
        <v>13</v>
      </c>
      <c r="F13" s="34">
        <v>0</v>
      </c>
      <c r="G13" s="34">
        <v>-2</v>
      </c>
      <c r="H13" s="37" t="s">
        <v>18</v>
      </c>
      <c r="I13" s="35" t="s">
        <v>63</v>
      </c>
      <c r="J13" s="41">
        <v>10</v>
      </c>
      <c r="K13" s="41">
        <v>13</v>
      </c>
      <c r="L13" s="36">
        <v>0</v>
      </c>
      <c r="M13" s="36">
        <v>-5</v>
      </c>
      <c r="N13" s="38" t="s">
        <v>18</v>
      </c>
      <c r="O13" s="56" t="s">
        <v>25</v>
      </c>
      <c r="P13" s="34">
        <v>13</v>
      </c>
      <c r="Q13" s="34">
        <v>2</v>
      </c>
      <c r="R13" s="34">
        <v>1</v>
      </c>
      <c r="S13" s="34">
        <v>6</v>
      </c>
      <c r="T13" s="37" t="s">
        <v>18</v>
      </c>
      <c r="U13" s="57" t="s">
        <v>23</v>
      </c>
      <c r="V13" s="41">
        <v>7</v>
      </c>
      <c r="W13" s="41">
        <v>13</v>
      </c>
      <c r="X13" s="36">
        <v>1</v>
      </c>
      <c r="Y13" s="63">
        <v>0</v>
      </c>
      <c r="Z13" s="62"/>
    </row>
    <row r="14" spans="1:26" ht="12.75">
      <c r="A14" s="31">
        <v>11</v>
      </c>
      <c r="B14" s="40" t="s">
        <v>8</v>
      </c>
      <c r="C14" s="40" t="s">
        <v>13</v>
      </c>
      <c r="D14" s="34">
        <v>12</v>
      </c>
      <c r="E14" s="34">
        <v>13</v>
      </c>
      <c r="F14" s="34">
        <v>0</v>
      </c>
      <c r="G14" s="34">
        <v>-1</v>
      </c>
      <c r="H14" s="41" t="s">
        <v>8</v>
      </c>
      <c r="I14" s="41" t="s">
        <v>13</v>
      </c>
      <c r="J14" s="41">
        <v>6</v>
      </c>
      <c r="K14" s="41">
        <v>13</v>
      </c>
      <c r="L14" s="36">
        <v>0</v>
      </c>
      <c r="M14" s="36">
        <v>-8</v>
      </c>
      <c r="N14" s="40" t="s">
        <v>8</v>
      </c>
      <c r="O14" s="55" t="s">
        <v>68</v>
      </c>
      <c r="P14" s="34">
        <v>13</v>
      </c>
      <c r="Q14" s="34">
        <v>7</v>
      </c>
      <c r="R14" s="34">
        <v>1</v>
      </c>
      <c r="S14" s="34">
        <v>-2</v>
      </c>
      <c r="T14" s="41" t="s">
        <v>8</v>
      </c>
      <c r="U14" s="58" t="s">
        <v>64</v>
      </c>
      <c r="V14" s="41">
        <v>10</v>
      </c>
      <c r="W14" s="41">
        <v>13</v>
      </c>
      <c r="X14" s="36">
        <v>1</v>
      </c>
      <c r="Y14" s="63">
        <v>-5</v>
      </c>
      <c r="Z14" s="62"/>
    </row>
    <row r="15" spans="1:26" ht="12.75">
      <c r="A15" s="31">
        <v>12</v>
      </c>
      <c r="B15" s="40" t="s">
        <v>25</v>
      </c>
      <c r="C15" s="33" t="s">
        <v>64</v>
      </c>
      <c r="D15" s="34">
        <v>10</v>
      </c>
      <c r="E15" s="39">
        <v>13</v>
      </c>
      <c r="F15" s="34">
        <v>0</v>
      </c>
      <c r="G15" s="34">
        <v>-3</v>
      </c>
      <c r="H15" s="35" t="s">
        <v>25</v>
      </c>
      <c r="I15" s="35" t="s">
        <v>16</v>
      </c>
      <c r="J15" s="41">
        <v>12</v>
      </c>
      <c r="K15" s="41">
        <v>13</v>
      </c>
      <c r="L15" s="36">
        <v>0</v>
      </c>
      <c r="M15" s="36">
        <v>-4</v>
      </c>
      <c r="N15" s="33" t="s">
        <v>25</v>
      </c>
      <c r="O15" s="56" t="s">
        <v>18</v>
      </c>
      <c r="P15" s="34">
        <v>2</v>
      </c>
      <c r="Q15" s="39">
        <v>13</v>
      </c>
      <c r="R15" s="34">
        <v>0</v>
      </c>
      <c r="S15" s="34">
        <v>-15</v>
      </c>
      <c r="T15" s="35" t="s">
        <v>25</v>
      </c>
      <c r="U15" s="57" t="s">
        <v>68</v>
      </c>
      <c r="V15" s="41">
        <v>13</v>
      </c>
      <c r="W15" s="41">
        <v>7</v>
      </c>
      <c r="X15" s="36">
        <v>1</v>
      </c>
      <c r="Y15" s="63">
        <v>-9</v>
      </c>
      <c r="Z15" s="62"/>
    </row>
    <row r="16" spans="1:26" ht="12.75">
      <c r="A16" s="31">
        <v>13</v>
      </c>
      <c r="B16" s="40" t="s">
        <v>16</v>
      </c>
      <c r="C16" s="40" t="s">
        <v>14</v>
      </c>
      <c r="D16" s="34">
        <v>9</v>
      </c>
      <c r="E16" s="34">
        <v>13</v>
      </c>
      <c r="F16" s="34">
        <v>0</v>
      </c>
      <c r="G16" s="34">
        <v>-4</v>
      </c>
      <c r="H16" s="41" t="s">
        <v>16</v>
      </c>
      <c r="I16" s="41" t="s">
        <v>25</v>
      </c>
      <c r="J16" s="41">
        <v>13</v>
      </c>
      <c r="K16" s="41">
        <v>12</v>
      </c>
      <c r="L16" s="36">
        <v>1</v>
      </c>
      <c r="M16" s="36">
        <v>-3</v>
      </c>
      <c r="N16" s="40" t="s">
        <v>16</v>
      </c>
      <c r="O16" s="55" t="s">
        <v>65</v>
      </c>
      <c r="P16" s="34">
        <v>5</v>
      </c>
      <c r="Q16" s="34">
        <v>13</v>
      </c>
      <c r="R16" s="34">
        <v>1</v>
      </c>
      <c r="S16" s="34">
        <v>-11</v>
      </c>
      <c r="T16" s="41" t="s">
        <v>16</v>
      </c>
      <c r="U16" s="58" t="s">
        <v>21</v>
      </c>
      <c r="V16" s="41">
        <v>3</v>
      </c>
      <c r="W16" s="41">
        <v>13</v>
      </c>
      <c r="X16" s="36">
        <v>1</v>
      </c>
      <c r="Y16" s="63">
        <v>-21</v>
      </c>
      <c r="Z16" s="62"/>
    </row>
    <row r="17" spans="1:26" ht="12.75">
      <c r="A17" s="31">
        <v>14</v>
      </c>
      <c r="B17" s="40"/>
      <c r="C17" s="33"/>
      <c r="D17" s="39">
        <v>0</v>
      </c>
      <c r="E17" s="39">
        <v>0</v>
      </c>
      <c r="F17" s="34">
        <f aca="true" t="shared" si="0" ref="F17:F40">IF(D17=13,1,0)</f>
        <v>0</v>
      </c>
      <c r="G17" s="34">
        <f aca="true" t="shared" si="1" ref="G17:G41">D17-E17</f>
        <v>0</v>
      </c>
      <c r="H17" s="35"/>
      <c r="I17" s="35"/>
      <c r="J17" s="41">
        <v>0</v>
      </c>
      <c r="K17" s="41">
        <v>0</v>
      </c>
      <c r="L17" s="36">
        <f aca="true" t="shared" si="2" ref="L17:L41">IF(J17=13,1,0)+F17</f>
        <v>0</v>
      </c>
      <c r="M17" s="36">
        <f aca="true" t="shared" si="3" ref="M17:M41">G17+(J17-K17)</f>
        <v>0</v>
      </c>
      <c r="N17" s="33"/>
      <c r="O17" s="56"/>
      <c r="P17" s="39">
        <v>0</v>
      </c>
      <c r="Q17" s="39">
        <v>0</v>
      </c>
      <c r="R17" s="34">
        <f aca="true" t="shared" si="4" ref="R17:R41">IF(P17=13,1,0)+L17</f>
        <v>0</v>
      </c>
      <c r="S17" s="34">
        <f aca="true" t="shared" si="5" ref="S17:S41">M17+(P17-Q17)</f>
        <v>0</v>
      </c>
      <c r="T17" s="35"/>
      <c r="U17" s="57"/>
      <c r="V17" s="41">
        <v>0</v>
      </c>
      <c r="W17" s="41">
        <v>0</v>
      </c>
      <c r="X17" s="36">
        <f aca="true" t="shared" si="6" ref="X17:X40">IF(V17=13,1,0)+R17</f>
        <v>0</v>
      </c>
      <c r="Y17" s="63">
        <f aca="true" t="shared" si="7" ref="Y17:Y41">S17+(V17-W17)</f>
        <v>0</v>
      </c>
      <c r="Z17" s="62"/>
    </row>
    <row r="18" spans="1:26" ht="12.75">
      <c r="A18" s="31">
        <v>15</v>
      </c>
      <c r="B18" s="33"/>
      <c r="C18" s="40"/>
      <c r="D18" s="34">
        <v>0</v>
      </c>
      <c r="E18" s="39">
        <v>0</v>
      </c>
      <c r="F18" s="34">
        <f t="shared" si="0"/>
        <v>0</v>
      </c>
      <c r="G18" s="34">
        <f t="shared" si="1"/>
        <v>0</v>
      </c>
      <c r="H18" s="41"/>
      <c r="I18" s="41"/>
      <c r="J18" s="41">
        <v>0</v>
      </c>
      <c r="K18" s="41">
        <v>0</v>
      </c>
      <c r="L18" s="36">
        <f t="shared" si="2"/>
        <v>0</v>
      </c>
      <c r="M18" s="36">
        <f t="shared" si="3"/>
        <v>0</v>
      </c>
      <c r="N18" s="40"/>
      <c r="O18" s="55"/>
      <c r="P18" s="34">
        <v>0</v>
      </c>
      <c r="Q18" s="39">
        <v>0</v>
      </c>
      <c r="R18" s="34">
        <f t="shared" si="4"/>
        <v>0</v>
      </c>
      <c r="S18" s="34">
        <f t="shared" si="5"/>
        <v>0</v>
      </c>
      <c r="T18" s="41"/>
      <c r="U18" s="58"/>
      <c r="V18" s="41">
        <v>0</v>
      </c>
      <c r="W18" s="41">
        <v>0</v>
      </c>
      <c r="X18" s="36">
        <f t="shared" si="6"/>
        <v>0</v>
      </c>
      <c r="Y18" s="63">
        <f t="shared" si="7"/>
        <v>0</v>
      </c>
      <c r="Z18" s="62"/>
    </row>
    <row r="19" spans="1:26" ht="12.75">
      <c r="A19" s="31">
        <v>16</v>
      </c>
      <c r="B19" s="40"/>
      <c r="C19" s="33"/>
      <c r="D19" s="34">
        <v>0</v>
      </c>
      <c r="E19" s="34">
        <v>0</v>
      </c>
      <c r="F19" s="34">
        <f t="shared" si="0"/>
        <v>0</v>
      </c>
      <c r="G19" s="34">
        <f t="shared" si="1"/>
        <v>0</v>
      </c>
      <c r="H19" s="35"/>
      <c r="I19" s="35"/>
      <c r="J19" s="41">
        <v>0</v>
      </c>
      <c r="K19" s="41">
        <v>0</v>
      </c>
      <c r="L19" s="36">
        <f t="shared" si="2"/>
        <v>0</v>
      </c>
      <c r="M19" s="36">
        <f t="shared" si="3"/>
        <v>0</v>
      </c>
      <c r="N19" s="33"/>
      <c r="O19" s="56"/>
      <c r="P19" s="34">
        <v>0</v>
      </c>
      <c r="Q19" s="34">
        <v>0</v>
      </c>
      <c r="R19" s="34">
        <f t="shared" si="4"/>
        <v>0</v>
      </c>
      <c r="S19" s="34">
        <f t="shared" si="5"/>
        <v>0</v>
      </c>
      <c r="T19" s="35"/>
      <c r="U19" s="57"/>
      <c r="V19" s="41">
        <v>0</v>
      </c>
      <c r="W19" s="41">
        <v>0</v>
      </c>
      <c r="X19" s="36">
        <f t="shared" si="6"/>
        <v>0</v>
      </c>
      <c r="Y19" s="63">
        <f t="shared" si="7"/>
        <v>0</v>
      </c>
      <c r="Z19" s="62"/>
    </row>
    <row r="20" spans="1:26" ht="12.75">
      <c r="A20" s="31">
        <v>17</v>
      </c>
      <c r="B20" s="40"/>
      <c r="C20" s="33"/>
      <c r="D20" s="34">
        <v>0</v>
      </c>
      <c r="E20" s="34">
        <v>0</v>
      </c>
      <c r="F20" s="34">
        <f t="shared" si="0"/>
        <v>0</v>
      </c>
      <c r="G20" s="34">
        <f t="shared" si="1"/>
        <v>0</v>
      </c>
      <c r="H20" s="35"/>
      <c r="I20" s="35"/>
      <c r="J20" s="41">
        <v>0</v>
      </c>
      <c r="K20" s="41">
        <v>0</v>
      </c>
      <c r="L20" s="36">
        <f t="shared" si="2"/>
        <v>0</v>
      </c>
      <c r="M20" s="36">
        <f t="shared" si="3"/>
        <v>0</v>
      </c>
      <c r="N20" s="33"/>
      <c r="O20" s="56"/>
      <c r="P20" s="34">
        <v>0</v>
      </c>
      <c r="Q20" s="34">
        <v>0</v>
      </c>
      <c r="R20" s="34">
        <f t="shared" si="4"/>
        <v>0</v>
      </c>
      <c r="S20" s="34">
        <f t="shared" si="5"/>
        <v>0</v>
      </c>
      <c r="T20" s="35"/>
      <c r="U20" s="57"/>
      <c r="V20" s="41">
        <v>0</v>
      </c>
      <c r="W20" s="41">
        <v>0</v>
      </c>
      <c r="X20" s="36">
        <f t="shared" si="6"/>
        <v>0</v>
      </c>
      <c r="Y20" s="63">
        <f t="shared" si="7"/>
        <v>0</v>
      </c>
      <c r="Z20" s="62"/>
    </row>
    <row r="21" spans="1:26" ht="12.75">
      <c r="A21" s="31">
        <v>18</v>
      </c>
      <c r="B21" s="40"/>
      <c r="C21" s="33"/>
      <c r="D21" s="34">
        <v>0</v>
      </c>
      <c r="E21" s="39">
        <v>0</v>
      </c>
      <c r="F21" s="34">
        <f t="shared" si="0"/>
        <v>0</v>
      </c>
      <c r="G21" s="34">
        <f t="shared" si="1"/>
        <v>0</v>
      </c>
      <c r="H21" s="35"/>
      <c r="I21" s="35"/>
      <c r="J21" s="41">
        <v>0</v>
      </c>
      <c r="K21" s="41">
        <v>0</v>
      </c>
      <c r="L21" s="36">
        <f t="shared" si="2"/>
        <v>0</v>
      </c>
      <c r="M21" s="36">
        <f t="shared" si="3"/>
        <v>0</v>
      </c>
      <c r="N21" s="33"/>
      <c r="O21" s="56"/>
      <c r="P21" s="34">
        <v>0</v>
      </c>
      <c r="Q21" s="39">
        <v>0</v>
      </c>
      <c r="R21" s="34">
        <f t="shared" si="4"/>
        <v>0</v>
      </c>
      <c r="S21" s="34">
        <f t="shared" si="5"/>
        <v>0</v>
      </c>
      <c r="T21" s="35"/>
      <c r="U21" s="57"/>
      <c r="V21" s="41">
        <v>0</v>
      </c>
      <c r="W21" s="41">
        <v>0</v>
      </c>
      <c r="X21" s="36">
        <f t="shared" si="6"/>
        <v>0</v>
      </c>
      <c r="Y21" s="63">
        <f t="shared" si="7"/>
        <v>0</v>
      </c>
      <c r="Z21" s="62"/>
    </row>
    <row r="22" spans="1:26" ht="12.75">
      <c r="A22" s="31">
        <v>19</v>
      </c>
      <c r="B22" s="40"/>
      <c r="C22" s="33"/>
      <c r="D22" s="34">
        <v>0</v>
      </c>
      <c r="E22" s="34">
        <v>0</v>
      </c>
      <c r="F22" s="34">
        <f t="shared" si="0"/>
        <v>0</v>
      </c>
      <c r="G22" s="34">
        <f t="shared" si="1"/>
        <v>0</v>
      </c>
      <c r="H22" s="35"/>
      <c r="I22" s="35"/>
      <c r="J22" s="41">
        <v>0</v>
      </c>
      <c r="K22" s="41">
        <v>0</v>
      </c>
      <c r="L22" s="36">
        <f t="shared" si="2"/>
        <v>0</v>
      </c>
      <c r="M22" s="36">
        <f t="shared" si="3"/>
        <v>0</v>
      </c>
      <c r="N22" s="33"/>
      <c r="O22" s="56"/>
      <c r="P22" s="34">
        <v>0</v>
      </c>
      <c r="Q22" s="34">
        <v>0</v>
      </c>
      <c r="R22" s="34">
        <f t="shared" si="4"/>
        <v>0</v>
      </c>
      <c r="S22" s="34">
        <f t="shared" si="5"/>
        <v>0</v>
      </c>
      <c r="T22" s="35"/>
      <c r="U22" s="57"/>
      <c r="V22" s="41">
        <v>0</v>
      </c>
      <c r="W22" s="41">
        <v>0</v>
      </c>
      <c r="X22" s="36">
        <f t="shared" si="6"/>
        <v>0</v>
      </c>
      <c r="Y22" s="63">
        <f t="shared" si="7"/>
        <v>0</v>
      </c>
      <c r="Z22" s="62"/>
    </row>
    <row r="23" spans="1:26" ht="12.75">
      <c r="A23" s="31">
        <v>20</v>
      </c>
      <c r="B23" s="40"/>
      <c r="C23" s="33"/>
      <c r="D23" s="39">
        <v>0</v>
      </c>
      <c r="E23" s="39">
        <v>0</v>
      </c>
      <c r="F23" s="34">
        <f t="shared" si="0"/>
        <v>0</v>
      </c>
      <c r="G23" s="34">
        <f t="shared" si="1"/>
        <v>0</v>
      </c>
      <c r="H23" s="35"/>
      <c r="I23" s="35"/>
      <c r="J23" s="41">
        <v>0</v>
      </c>
      <c r="K23" s="41">
        <v>0</v>
      </c>
      <c r="L23" s="36">
        <f t="shared" si="2"/>
        <v>0</v>
      </c>
      <c r="M23" s="36">
        <f t="shared" si="3"/>
        <v>0</v>
      </c>
      <c r="N23" s="33"/>
      <c r="O23" s="56"/>
      <c r="P23" s="39">
        <v>0</v>
      </c>
      <c r="Q23" s="39">
        <v>0</v>
      </c>
      <c r="R23" s="34">
        <f t="shared" si="4"/>
        <v>0</v>
      </c>
      <c r="S23" s="34">
        <f t="shared" si="5"/>
        <v>0</v>
      </c>
      <c r="T23" s="35"/>
      <c r="U23" s="57"/>
      <c r="V23" s="41">
        <v>0</v>
      </c>
      <c r="W23" s="41">
        <v>0</v>
      </c>
      <c r="X23" s="36">
        <f t="shared" si="6"/>
        <v>0</v>
      </c>
      <c r="Y23" s="63">
        <f t="shared" si="7"/>
        <v>0</v>
      </c>
      <c r="Z23" s="62"/>
    </row>
    <row r="24" spans="1:26" ht="12.75">
      <c r="A24" s="31">
        <v>21</v>
      </c>
      <c r="B24" s="40"/>
      <c r="C24" s="33"/>
      <c r="D24" s="34">
        <v>0</v>
      </c>
      <c r="E24" s="39">
        <v>0</v>
      </c>
      <c r="F24" s="34">
        <f t="shared" si="0"/>
        <v>0</v>
      </c>
      <c r="G24" s="34">
        <f t="shared" si="1"/>
        <v>0</v>
      </c>
      <c r="H24" s="35"/>
      <c r="I24" s="35"/>
      <c r="J24" s="41">
        <v>0</v>
      </c>
      <c r="K24" s="41">
        <v>0</v>
      </c>
      <c r="L24" s="36">
        <f t="shared" si="2"/>
        <v>0</v>
      </c>
      <c r="M24" s="36">
        <f t="shared" si="3"/>
        <v>0</v>
      </c>
      <c r="N24" s="33"/>
      <c r="O24" s="56"/>
      <c r="P24" s="34">
        <v>0</v>
      </c>
      <c r="Q24" s="39">
        <v>0</v>
      </c>
      <c r="R24" s="34">
        <f t="shared" si="4"/>
        <v>0</v>
      </c>
      <c r="S24" s="34">
        <f t="shared" si="5"/>
        <v>0</v>
      </c>
      <c r="T24" s="35"/>
      <c r="U24" s="57"/>
      <c r="V24" s="41">
        <v>0</v>
      </c>
      <c r="W24" s="41">
        <v>0</v>
      </c>
      <c r="X24" s="36">
        <f t="shared" si="6"/>
        <v>0</v>
      </c>
      <c r="Y24" s="63">
        <f t="shared" si="7"/>
        <v>0</v>
      </c>
      <c r="Z24" s="62"/>
    </row>
    <row r="25" spans="1:26" ht="12.75">
      <c r="A25" s="31">
        <v>22</v>
      </c>
      <c r="B25" s="40"/>
      <c r="C25" s="33"/>
      <c r="D25" s="34">
        <v>0</v>
      </c>
      <c r="E25" s="34">
        <v>0</v>
      </c>
      <c r="F25" s="34">
        <f t="shared" si="0"/>
        <v>0</v>
      </c>
      <c r="G25" s="34">
        <f t="shared" si="1"/>
        <v>0</v>
      </c>
      <c r="H25" s="37"/>
      <c r="I25" s="35"/>
      <c r="J25" s="41">
        <v>0</v>
      </c>
      <c r="K25" s="41">
        <v>0</v>
      </c>
      <c r="L25" s="36">
        <f t="shared" si="2"/>
        <v>0</v>
      </c>
      <c r="M25" s="36">
        <f t="shared" si="3"/>
        <v>0</v>
      </c>
      <c r="N25" s="38"/>
      <c r="O25" s="56"/>
      <c r="P25" s="34">
        <v>0</v>
      </c>
      <c r="Q25" s="34">
        <v>0</v>
      </c>
      <c r="R25" s="34">
        <f t="shared" si="4"/>
        <v>0</v>
      </c>
      <c r="S25" s="34">
        <f t="shared" si="5"/>
        <v>0</v>
      </c>
      <c r="T25" s="37"/>
      <c r="U25" s="57"/>
      <c r="V25" s="41">
        <v>0</v>
      </c>
      <c r="W25" s="41">
        <v>0</v>
      </c>
      <c r="X25" s="36">
        <f t="shared" si="6"/>
        <v>0</v>
      </c>
      <c r="Y25" s="63">
        <f t="shared" si="7"/>
        <v>0</v>
      </c>
      <c r="Z25" s="62"/>
    </row>
    <row r="26" spans="1:26" ht="12.75">
      <c r="A26" s="31">
        <v>23</v>
      </c>
      <c r="B26" s="40"/>
      <c r="C26" s="33"/>
      <c r="D26" s="34">
        <v>0</v>
      </c>
      <c r="E26" s="34">
        <v>0</v>
      </c>
      <c r="F26" s="34">
        <f t="shared" si="0"/>
        <v>0</v>
      </c>
      <c r="G26" s="34">
        <f t="shared" si="1"/>
        <v>0</v>
      </c>
      <c r="H26" s="35"/>
      <c r="I26" s="35"/>
      <c r="J26" s="41">
        <v>0</v>
      </c>
      <c r="K26" s="41">
        <v>0</v>
      </c>
      <c r="L26" s="36">
        <f t="shared" si="2"/>
        <v>0</v>
      </c>
      <c r="M26" s="36">
        <f t="shared" si="3"/>
        <v>0</v>
      </c>
      <c r="N26" s="33"/>
      <c r="O26" s="56"/>
      <c r="P26" s="34">
        <v>0</v>
      </c>
      <c r="Q26" s="34">
        <v>0</v>
      </c>
      <c r="R26" s="34">
        <f t="shared" si="4"/>
        <v>0</v>
      </c>
      <c r="S26" s="34">
        <f t="shared" si="5"/>
        <v>0</v>
      </c>
      <c r="T26" s="35"/>
      <c r="U26" s="57"/>
      <c r="V26" s="41">
        <v>0</v>
      </c>
      <c r="W26" s="41">
        <v>0</v>
      </c>
      <c r="X26" s="36">
        <f t="shared" si="6"/>
        <v>0</v>
      </c>
      <c r="Y26" s="63">
        <f t="shared" si="7"/>
        <v>0</v>
      </c>
      <c r="Z26" s="62"/>
    </row>
    <row r="27" spans="1:26" ht="12.75">
      <c r="A27" s="31">
        <v>24</v>
      </c>
      <c r="B27" s="40"/>
      <c r="C27" s="33"/>
      <c r="D27" s="39">
        <v>0</v>
      </c>
      <c r="E27" s="39">
        <v>0</v>
      </c>
      <c r="F27" s="34">
        <f t="shared" si="0"/>
        <v>0</v>
      </c>
      <c r="G27" s="34">
        <f t="shared" si="1"/>
        <v>0</v>
      </c>
      <c r="H27" s="35"/>
      <c r="I27" s="35"/>
      <c r="J27" s="41">
        <v>0</v>
      </c>
      <c r="K27" s="41">
        <v>0</v>
      </c>
      <c r="L27" s="36">
        <f t="shared" si="2"/>
        <v>0</v>
      </c>
      <c r="M27" s="36">
        <f t="shared" si="3"/>
        <v>0</v>
      </c>
      <c r="N27" s="33"/>
      <c r="O27" s="56"/>
      <c r="P27" s="39">
        <v>0</v>
      </c>
      <c r="Q27" s="39">
        <v>0</v>
      </c>
      <c r="R27" s="34">
        <f t="shared" si="4"/>
        <v>0</v>
      </c>
      <c r="S27" s="34">
        <f t="shared" si="5"/>
        <v>0</v>
      </c>
      <c r="T27" s="35"/>
      <c r="U27" s="57"/>
      <c r="V27" s="41">
        <v>0</v>
      </c>
      <c r="W27" s="41">
        <v>0</v>
      </c>
      <c r="X27" s="36">
        <f t="shared" si="6"/>
        <v>0</v>
      </c>
      <c r="Y27" s="63">
        <f t="shared" si="7"/>
        <v>0</v>
      </c>
      <c r="Z27" s="62"/>
    </row>
    <row r="28" spans="1:26" ht="12.75">
      <c r="A28" s="31">
        <v>25</v>
      </c>
      <c r="B28" s="40"/>
      <c r="C28" s="33"/>
      <c r="D28" s="34">
        <v>0</v>
      </c>
      <c r="E28" s="39">
        <v>0</v>
      </c>
      <c r="F28" s="34">
        <f t="shared" si="0"/>
        <v>0</v>
      </c>
      <c r="G28" s="34">
        <f t="shared" si="1"/>
        <v>0</v>
      </c>
      <c r="H28" s="35"/>
      <c r="I28" s="35"/>
      <c r="J28" s="41">
        <v>0</v>
      </c>
      <c r="K28" s="41">
        <v>0</v>
      </c>
      <c r="L28" s="36">
        <f t="shared" si="2"/>
        <v>0</v>
      </c>
      <c r="M28" s="36">
        <f t="shared" si="3"/>
        <v>0</v>
      </c>
      <c r="N28" s="33"/>
      <c r="O28" s="56"/>
      <c r="P28" s="34">
        <v>0</v>
      </c>
      <c r="Q28" s="39">
        <v>0</v>
      </c>
      <c r="R28" s="34">
        <f t="shared" si="4"/>
        <v>0</v>
      </c>
      <c r="S28" s="34">
        <f t="shared" si="5"/>
        <v>0</v>
      </c>
      <c r="T28" s="35"/>
      <c r="U28" s="57"/>
      <c r="V28" s="41">
        <v>0</v>
      </c>
      <c r="W28" s="41">
        <v>0</v>
      </c>
      <c r="X28" s="36">
        <f t="shared" si="6"/>
        <v>0</v>
      </c>
      <c r="Y28" s="63">
        <f t="shared" si="7"/>
        <v>0</v>
      </c>
      <c r="Z28" s="62"/>
    </row>
    <row r="29" spans="1:26" ht="12.75">
      <c r="A29" s="31">
        <v>26</v>
      </c>
      <c r="B29" s="40"/>
      <c r="C29" s="33"/>
      <c r="D29" s="34">
        <v>0</v>
      </c>
      <c r="E29" s="34">
        <v>0</v>
      </c>
      <c r="F29" s="34">
        <f t="shared" si="0"/>
        <v>0</v>
      </c>
      <c r="G29" s="34">
        <f t="shared" si="1"/>
        <v>0</v>
      </c>
      <c r="H29" s="37"/>
      <c r="I29" s="35"/>
      <c r="J29" s="41">
        <v>0</v>
      </c>
      <c r="K29" s="41">
        <v>0</v>
      </c>
      <c r="L29" s="36">
        <f t="shared" si="2"/>
        <v>0</v>
      </c>
      <c r="M29" s="36">
        <f t="shared" si="3"/>
        <v>0</v>
      </c>
      <c r="N29" s="38"/>
      <c r="O29" s="56"/>
      <c r="P29" s="34">
        <v>0</v>
      </c>
      <c r="Q29" s="34">
        <v>0</v>
      </c>
      <c r="R29" s="34">
        <f t="shared" si="4"/>
        <v>0</v>
      </c>
      <c r="S29" s="34">
        <f t="shared" si="5"/>
        <v>0</v>
      </c>
      <c r="T29" s="37"/>
      <c r="U29" s="57"/>
      <c r="V29" s="41">
        <v>0</v>
      </c>
      <c r="W29" s="41">
        <v>0</v>
      </c>
      <c r="X29" s="36">
        <f t="shared" si="6"/>
        <v>0</v>
      </c>
      <c r="Y29" s="63">
        <f t="shared" si="7"/>
        <v>0</v>
      </c>
      <c r="Z29" s="62"/>
    </row>
    <row r="30" spans="1:26" ht="12.75">
      <c r="A30" s="31">
        <v>27</v>
      </c>
      <c r="B30" s="40"/>
      <c r="C30" s="33"/>
      <c r="D30" s="34">
        <v>0</v>
      </c>
      <c r="E30" s="39">
        <v>0</v>
      </c>
      <c r="F30" s="34">
        <f t="shared" si="0"/>
        <v>0</v>
      </c>
      <c r="G30" s="34">
        <f t="shared" si="1"/>
        <v>0</v>
      </c>
      <c r="H30" s="35"/>
      <c r="I30" s="35"/>
      <c r="J30" s="41">
        <v>0</v>
      </c>
      <c r="K30" s="41">
        <v>0</v>
      </c>
      <c r="L30" s="36">
        <f t="shared" si="2"/>
        <v>0</v>
      </c>
      <c r="M30" s="36">
        <f t="shared" si="3"/>
        <v>0</v>
      </c>
      <c r="N30" s="33"/>
      <c r="O30" s="56"/>
      <c r="P30" s="34">
        <v>0</v>
      </c>
      <c r="Q30" s="39">
        <v>0</v>
      </c>
      <c r="R30" s="34">
        <f t="shared" si="4"/>
        <v>0</v>
      </c>
      <c r="S30" s="34">
        <f t="shared" si="5"/>
        <v>0</v>
      </c>
      <c r="T30" s="35"/>
      <c r="U30" s="57"/>
      <c r="V30" s="41">
        <v>0</v>
      </c>
      <c r="W30" s="41">
        <v>0</v>
      </c>
      <c r="X30" s="36">
        <f t="shared" si="6"/>
        <v>0</v>
      </c>
      <c r="Y30" s="63">
        <f t="shared" si="7"/>
        <v>0</v>
      </c>
      <c r="Z30" s="62"/>
    </row>
    <row r="31" spans="1:26" ht="12.75">
      <c r="A31" s="31">
        <v>28</v>
      </c>
      <c r="B31" s="32"/>
      <c r="C31" s="33"/>
      <c r="D31" s="34">
        <v>0</v>
      </c>
      <c r="E31" s="34">
        <v>0</v>
      </c>
      <c r="F31" s="34">
        <f t="shared" si="0"/>
        <v>0</v>
      </c>
      <c r="G31" s="34">
        <f t="shared" si="1"/>
        <v>0</v>
      </c>
      <c r="H31" s="35"/>
      <c r="I31" s="35"/>
      <c r="J31" s="41">
        <v>0</v>
      </c>
      <c r="K31" s="41">
        <v>0</v>
      </c>
      <c r="L31" s="36">
        <f t="shared" si="2"/>
        <v>0</v>
      </c>
      <c r="M31" s="36">
        <f t="shared" si="3"/>
        <v>0</v>
      </c>
      <c r="N31" s="33"/>
      <c r="O31" s="56"/>
      <c r="P31" s="34">
        <v>0</v>
      </c>
      <c r="Q31" s="34">
        <v>0</v>
      </c>
      <c r="R31" s="34">
        <f t="shared" si="4"/>
        <v>0</v>
      </c>
      <c r="S31" s="34">
        <f t="shared" si="5"/>
        <v>0</v>
      </c>
      <c r="T31" s="35"/>
      <c r="U31" s="57"/>
      <c r="V31" s="41">
        <v>0</v>
      </c>
      <c r="W31" s="41">
        <v>0</v>
      </c>
      <c r="X31" s="36">
        <f t="shared" si="6"/>
        <v>0</v>
      </c>
      <c r="Y31" s="63">
        <f t="shared" si="7"/>
        <v>0</v>
      </c>
      <c r="Z31" s="62"/>
    </row>
    <row r="32" spans="1:26" ht="12.75">
      <c r="A32" s="31">
        <v>29</v>
      </c>
      <c r="B32" s="60"/>
      <c r="C32" s="33"/>
      <c r="D32" s="39">
        <v>0</v>
      </c>
      <c r="E32" s="39">
        <v>0</v>
      </c>
      <c r="F32" s="34">
        <f t="shared" si="0"/>
        <v>0</v>
      </c>
      <c r="G32" s="34">
        <f t="shared" si="1"/>
        <v>0</v>
      </c>
      <c r="H32" s="35"/>
      <c r="I32" s="35"/>
      <c r="J32" s="41">
        <v>0</v>
      </c>
      <c r="K32" s="41">
        <v>0</v>
      </c>
      <c r="L32" s="36">
        <f t="shared" si="2"/>
        <v>0</v>
      </c>
      <c r="M32" s="36">
        <f t="shared" si="3"/>
        <v>0</v>
      </c>
      <c r="N32" s="33"/>
      <c r="O32" s="56"/>
      <c r="P32" s="39">
        <v>0</v>
      </c>
      <c r="Q32" s="39">
        <v>0</v>
      </c>
      <c r="R32" s="34">
        <f t="shared" si="4"/>
        <v>0</v>
      </c>
      <c r="S32" s="34">
        <f t="shared" si="5"/>
        <v>0</v>
      </c>
      <c r="T32" s="35"/>
      <c r="U32" s="57"/>
      <c r="V32" s="41">
        <v>0</v>
      </c>
      <c r="W32" s="41">
        <v>0</v>
      </c>
      <c r="X32" s="36">
        <f t="shared" si="6"/>
        <v>0</v>
      </c>
      <c r="Y32" s="63">
        <f t="shared" si="7"/>
        <v>0</v>
      </c>
      <c r="Z32" s="62"/>
    </row>
    <row r="33" spans="1:26" ht="12.75">
      <c r="A33" s="31">
        <v>30</v>
      </c>
      <c r="B33" s="33"/>
      <c r="C33" s="33"/>
      <c r="D33" s="34">
        <v>0</v>
      </c>
      <c r="E33" s="39">
        <v>0</v>
      </c>
      <c r="F33" s="34">
        <f t="shared" si="0"/>
        <v>0</v>
      </c>
      <c r="G33" s="34">
        <f t="shared" si="1"/>
        <v>0</v>
      </c>
      <c r="H33" s="35"/>
      <c r="I33" s="35"/>
      <c r="J33" s="41">
        <v>0</v>
      </c>
      <c r="K33" s="41">
        <v>0</v>
      </c>
      <c r="L33" s="36">
        <f t="shared" si="2"/>
        <v>0</v>
      </c>
      <c r="M33" s="36">
        <f t="shared" si="3"/>
        <v>0</v>
      </c>
      <c r="N33" s="33"/>
      <c r="O33" s="56"/>
      <c r="P33" s="34">
        <v>0</v>
      </c>
      <c r="Q33" s="39">
        <v>0</v>
      </c>
      <c r="R33" s="34">
        <f t="shared" si="4"/>
        <v>0</v>
      </c>
      <c r="S33" s="34">
        <f t="shared" si="5"/>
        <v>0</v>
      </c>
      <c r="T33" s="35"/>
      <c r="U33" s="57"/>
      <c r="V33" s="41">
        <v>0</v>
      </c>
      <c r="W33" s="41">
        <v>0</v>
      </c>
      <c r="X33" s="36">
        <f t="shared" si="6"/>
        <v>0</v>
      </c>
      <c r="Y33" s="63">
        <f t="shared" si="7"/>
        <v>0</v>
      </c>
      <c r="Z33" s="62"/>
    </row>
    <row r="34" spans="1:26" ht="12.75">
      <c r="A34" s="31">
        <v>31</v>
      </c>
      <c r="B34" s="33"/>
      <c r="C34" s="33"/>
      <c r="D34" s="34">
        <v>0</v>
      </c>
      <c r="E34" s="34">
        <v>0</v>
      </c>
      <c r="F34" s="34">
        <f t="shared" si="0"/>
        <v>0</v>
      </c>
      <c r="G34" s="34">
        <f t="shared" si="1"/>
        <v>0</v>
      </c>
      <c r="H34" s="37"/>
      <c r="I34" s="35"/>
      <c r="J34" s="41">
        <v>0</v>
      </c>
      <c r="K34" s="41">
        <v>0</v>
      </c>
      <c r="L34" s="36">
        <f t="shared" si="2"/>
        <v>0</v>
      </c>
      <c r="M34" s="36">
        <f t="shared" si="3"/>
        <v>0</v>
      </c>
      <c r="N34" s="38"/>
      <c r="O34" s="56"/>
      <c r="P34" s="34">
        <v>0</v>
      </c>
      <c r="Q34" s="34">
        <v>0</v>
      </c>
      <c r="R34" s="34">
        <f t="shared" si="4"/>
        <v>0</v>
      </c>
      <c r="S34" s="34">
        <f t="shared" si="5"/>
        <v>0</v>
      </c>
      <c r="T34" s="37"/>
      <c r="U34" s="57"/>
      <c r="V34" s="41">
        <v>0</v>
      </c>
      <c r="W34" s="41">
        <v>0</v>
      </c>
      <c r="X34" s="36">
        <f t="shared" si="6"/>
        <v>0</v>
      </c>
      <c r="Y34" s="63">
        <f t="shared" si="7"/>
        <v>0</v>
      </c>
      <c r="Z34" s="62"/>
    </row>
    <row r="35" spans="1:26" ht="12.75">
      <c r="A35" s="31">
        <v>32</v>
      </c>
      <c r="B35" s="33"/>
      <c r="C35" s="33"/>
      <c r="D35" s="34">
        <v>0</v>
      </c>
      <c r="E35" s="34">
        <v>0</v>
      </c>
      <c r="F35" s="34">
        <f t="shared" si="0"/>
        <v>0</v>
      </c>
      <c r="G35" s="34">
        <f t="shared" si="1"/>
        <v>0</v>
      </c>
      <c r="H35" s="35"/>
      <c r="I35" s="35"/>
      <c r="J35" s="41">
        <v>0</v>
      </c>
      <c r="K35" s="41">
        <v>0</v>
      </c>
      <c r="L35" s="36">
        <f t="shared" si="2"/>
        <v>0</v>
      </c>
      <c r="M35" s="36">
        <f t="shared" si="3"/>
        <v>0</v>
      </c>
      <c r="N35" s="33"/>
      <c r="O35" s="56"/>
      <c r="P35" s="34">
        <v>0</v>
      </c>
      <c r="Q35" s="34">
        <v>0</v>
      </c>
      <c r="R35" s="34">
        <f t="shared" si="4"/>
        <v>0</v>
      </c>
      <c r="S35" s="34">
        <f t="shared" si="5"/>
        <v>0</v>
      </c>
      <c r="T35" s="35"/>
      <c r="U35" s="57"/>
      <c r="V35" s="41">
        <v>0</v>
      </c>
      <c r="W35" s="41">
        <v>0</v>
      </c>
      <c r="X35" s="36">
        <f t="shared" si="6"/>
        <v>0</v>
      </c>
      <c r="Y35" s="63">
        <f t="shared" si="7"/>
        <v>0</v>
      </c>
      <c r="Z35" s="62"/>
    </row>
    <row r="36" spans="1:26" ht="12.75">
      <c r="A36" s="31">
        <v>33</v>
      </c>
      <c r="B36" s="33"/>
      <c r="C36" s="33"/>
      <c r="D36" s="39">
        <v>0</v>
      </c>
      <c r="E36" s="39">
        <v>0</v>
      </c>
      <c r="F36" s="34">
        <f t="shared" si="0"/>
        <v>0</v>
      </c>
      <c r="G36" s="34">
        <f t="shared" si="1"/>
        <v>0</v>
      </c>
      <c r="H36" s="35"/>
      <c r="I36" s="35"/>
      <c r="J36" s="41">
        <v>0</v>
      </c>
      <c r="K36" s="41">
        <v>0</v>
      </c>
      <c r="L36" s="36">
        <f t="shared" si="2"/>
        <v>0</v>
      </c>
      <c r="M36" s="36">
        <f t="shared" si="3"/>
        <v>0</v>
      </c>
      <c r="N36" s="33"/>
      <c r="O36" s="56"/>
      <c r="P36" s="39">
        <v>0</v>
      </c>
      <c r="Q36" s="39">
        <v>0</v>
      </c>
      <c r="R36" s="34">
        <f t="shared" si="4"/>
        <v>0</v>
      </c>
      <c r="S36" s="34">
        <f t="shared" si="5"/>
        <v>0</v>
      </c>
      <c r="T36" s="35"/>
      <c r="U36" s="57"/>
      <c r="V36" s="41">
        <v>0</v>
      </c>
      <c r="W36" s="41">
        <v>0</v>
      </c>
      <c r="X36" s="36">
        <f t="shared" si="6"/>
        <v>0</v>
      </c>
      <c r="Y36" s="63">
        <f t="shared" si="7"/>
        <v>0</v>
      </c>
      <c r="Z36" s="62"/>
    </row>
    <row r="37" spans="1:26" ht="12.75">
      <c r="A37" s="31">
        <v>34</v>
      </c>
      <c r="B37" s="33"/>
      <c r="C37" s="33"/>
      <c r="D37" s="34">
        <v>0</v>
      </c>
      <c r="E37" s="39">
        <v>0</v>
      </c>
      <c r="F37" s="34">
        <f t="shared" si="0"/>
        <v>0</v>
      </c>
      <c r="G37" s="34">
        <f t="shared" si="1"/>
        <v>0</v>
      </c>
      <c r="H37" s="35"/>
      <c r="I37" s="35"/>
      <c r="J37" s="41">
        <v>0</v>
      </c>
      <c r="K37" s="41">
        <v>0</v>
      </c>
      <c r="L37" s="36">
        <f t="shared" si="2"/>
        <v>0</v>
      </c>
      <c r="M37" s="36">
        <f t="shared" si="3"/>
        <v>0</v>
      </c>
      <c r="N37" s="33"/>
      <c r="O37" s="56"/>
      <c r="P37" s="34">
        <v>0</v>
      </c>
      <c r="Q37" s="39">
        <v>0</v>
      </c>
      <c r="R37" s="34">
        <f t="shared" si="4"/>
        <v>0</v>
      </c>
      <c r="S37" s="34">
        <f t="shared" si="5"/>
        <v>0</v>
      </c>
      <c r="T37" s="35"/>
      <c r="U37" s="57"/>
      <c r="V37" s="41">
        <v>0</v>
      </c>
      <c r="W37" s="41">
        <v>0</v>
      </c>
      <c r="X37" s="36">
        <f t="shared" si="6"/>
        <v>0</v>
      </c>
      <c r="Y37" s="63">
        <f t="shared" si="7"/>
        <v>0</v>
      </c>
      <c r="Z37" s="62"/>
    </row>
    <row r="38" spans="1:26" ht="12.75">
      <c r="A38" s="31">
        <v>35</v>
      </c>
      <c r="B38" s="33"/>
      <c r="C38" s="33"/>
      <c r="D38" s="34">
        <v>0</v>
      </c>
      <c r="E38" s="34">
        <v>0</v>
      </c>
      <c r="F38" s="34">
        <f t="shared" si="0"/>
        <v>0</v>
      </c>
      <c r="G38" s="34">
        <f t="shared" si="1"/>
        <v>0</v>
      </c>
      <c r="H38" s="37"/>
      <c r="I38" s="35"/>
      <c r="J38" s="41">
        <v>0</v>
      </c>
      <c r="K38" s="41">
        <v>0</v>
      </c>
      <c r="L38" s="36">
        <f t="shared" si="2"/>
        <v>0</v>
      </c>
      <c r="M38" s="36">
        <f t="shared" si="3"/>
        <v>0</v>
      </c>
      <c r="N38" s="38"/>
      <c r="O38" s="56"/>
      <c r="P38" s="34">
        <v>0</v>
      </c>
      <c r="Q38" s="34">
        <v>0</v>
      </c>
      <c r="R38" s="34">
        <f t="shared" si="4"/>
        <v>0</v>
      </c>
      <c r="S38" s="34">
        <f t="shared" si="5"/>
        <v>0</v>
      </c>
      <c r="T38" s="37"/>
      <c r="U38" s="57"/>
      <c r="V38" s="41">
        <v>0</v>
      </c>
      <c r="W38" s="41">
        <v>0</v>
      </c>
      <c r="X38" s="36">
        <f t="shared" si="6"/>
        <v>0</v>
      </c>
      <c r="Y38" s="63">
        <f t="shared" si="7"/>
        <v>0</v>
      </c>
      <c r="Z38" s="62"/>
    </row>
    <row r="39" spans="1:26" ht="12.75">
      <c r="A39" s="31">
        <v>36</v>
      </c>
      <c r="B39" s="33"/>
      <c r="C39" s="40"/>
      <c r="D39" s="34">
        <v>0</v>
      </c>
      <c r="E39" s="34">
        <v>0</v>
      </c>
      <c r="F39" s="34">
        <f t="shared" si="0"/>
        <v>0</v>
      </c>
      <c r="G39" s="34">
        <f t="shared" si="1"/>
        <v>0</v>
      </c>
      <c r="H39" s="41"/>
      <c r="I39" s="41"/>
      <c r="J39" s="41">
        <v>0</v>
      </c>
      <c r="K39" s="41">
        <v>0</v>
      </c>
      <c r="L39" s="36">
        <f t="shared" si="2"/>
        <v>0</v>
      </c>
      <c r="M39" s="36">
        <f t="shared" si="3"/>
        <v>0</v>
      </c>
      <c r="N39" s="40"/>
      <c r="O39" s="55"/>
      <c r="P39" s="34">
        <v>0</v>
      </c>
      <c r="Q39" s="34">
        <v>0</v>
      </c>
      <c r="R39" s="34">
        <f t="shared" si="4"/>
        <v>0</v>
      </c>
      <c r="S39" s="34">
        <f t="shared" si="5"/>
        <v>0</v>
      </c>
      <c r="T39" s="41"/>
      <c r="U39" s="58"/>
      <c r="V39" s="41">
        <v>0</v>
      </c>
      <c r="W39" s="41">
        <v>0</v>
      </c>
      <c r="X39" s="36">
        <f t="shared" si="6"/>
        <v>0</v>
      </c>
      <c r="Y39" s="63">
        <f t="shared" si="7"/>
        <v>0</v>
      </c>
      <c r="Z39" s="62"/>
    </row>
    <row r="40" spans="1:26" ht="12.75">
      <c r="A40" s="31">
        <v>37</v>
      </c>
      <c r="B40" s="33"/>
      <c r="C40" s="33"/>
      <c r="D40" s="34">
        <v>0</v>
      </c>
      <c r="E40" s="34">
        <v>0</v>
      </c>
      <c r="F40" s="34">
        <f t="shared" si="0"/>
        <v>0</v>
      </c>
      <c r="G40" s="34">
        <f t="shared" si="1"/>
        <v>0</v>
      </c>
      <c r="H40" s="37"/>
      <c r="I40" s="35"/>
      <c r="J40" s="41">
        <v>0</v>
      </c>
      <c r="K40" s="41">
        <v>0</v>
      </c>
      <c r="L40" s="36">
        <f t="shared" si="2"/>
        <v>0</v>
      </c>
      <c r="M40" s="36">
        <f t="shared" si="3"/>
        <v>0</v>
      </c>
      <c r="N40" s="38"/>
      <c r="O40" s="56"/>
      <c r="P40" s="34">
        <v>0</v>
      </c>
      <c r="Q40" s="34">
        <v>0</v>
      </c>
      <c r="R40" s="34">
        <f t="shared" si="4"/>
        <v>0</v>
      </c>
      <c r="S40" s="34">
        <f t="shared" si="5"/>
        <v>0</v>
      </c>
      <c r="T40" s="37"/>
      <c r="U40" s="57"/>
      <c r="V40" s="41">
        <v>0</v>
      </c>
      <c r="W40" s="41">
        <v>0</v>
      </c>
      <c r="X40" s="36">
        <f t="shared" si="6"/>
        <v>0</v>
      </c>
      <c r="Y40" s="63">
        <f t="shared" si="7"/>
        <v>0</v>
      </c>
      <c r="Z40" s="62"/>
    </row>
    <row r="41" spans="1:26" ht="12.75">
      <c r="A41" s="31">
        <v>38</v>
      </c>
      <c r="B41" s="33"/>
      <c r="C41" s="40"/>
      <c r="D41" s="34">
        <v>0</v>
      </c>
      <c r="E41" s="34">
        <v>0</v>
      </c>
      <c r="F41" s="34">
        <v>0</v>
      </c>
      <c r="G41" s="34">
        <f t="shared" si="1"/>
        <v>0</v>
      </c>
      <c r="H41" s="41"/>
      <c r="I41" s="41"/>
      <c r="J41" s="41">
        <v>0</v>
      </c>
      <c r="K41" s="41">
        <v>0</v>
      </c>
      <c r="L41" s="36">
        <f t="shared" si="2"/>
        <v>0</v>
      </c>
      <c r="M41" s="36">
        <f t="shared" si="3"/>
        <v>0</v>
      </c>
      <c r="N41" s="40"/>
      <c r="O41" s="55"/>
      <c r="P41" s="34">
        <v>0</v>
      </c>
      <c r="Q41" s="34">
        <v>0</v>
      </c>
      <c r="R41" s="34">
        <f t="shared" si="4"/>
        <v>0</v>
      </c>
      <c r="S41" s="34">
        <f t="shared" si="5"/>
        <v>0</v>
      </c>
      <c r="T41" s="41"/>
      <c r="U41" s="58"/>
      <c r="V41" s="41">
        <v>0</v>
      </c>
      <c r="W41" s="41">
        <v>0</v>
      </c>
      <c r="X41" s="36">
        <v>0</v>
      </c>
      <c r="Y41" s="63">
        <f t="shared" si="7"/>
        <v>0</v>
      </c>
      <c r="Z41" s="62"/>
    </row>
    <row r="50" ht="12.75">
      <c r="B50" s="54" t="s">
        <v>20</v>
      </c>
    </row>
    <row r="51" ht="12.75">
      <c r="B51" s="33" t="s">
        <v>22</v>
      </c>
    </row>
    <row r="52" ht="12.75">
      <c r="B52" s="33" t="s">
        <v>13</v>
      </c>
    </row>
    <row r="53" ht="12.75">
      <c r="B53" s="40" t="s">
        <v>10</v>
      </c>
    </row>
    <row r="54" ht="12.75">
      <c r="B54" s="40" t="s">
        <v>8</v>
      </c>
    </row>
    <row r="55" ht="12.75">
      <c r="B55" s="40" t="s">
        <v>29</v>
      </c>
    </row>
    <row r="56" ht="12.75">
      <c r="B56" s="40" t="s">
        <v>30</v>
      </c>
    </row>
    <row r="57" ht="12.75">
      <c r="B57" s="40" t="s">
        <v>14</v>
      </c>
    </row>
    <row r="58" ht="12.75">
      <c r="B58" s="40" t="s">
        <v>21</v>
      </c>
    </row>
    <row r="59" ht="12.75">
      <c r="B59" s="40" t="s">
        <v>31</v>
      </c>
    </row>
    <row r="60" ht="12.75">
      <c r="B60" s="40" t="s">
        <v>16</v>
      </c>
    </row>
    <row r="61" ht="12.75">
      <c r="B61" s="40" t="s">
        <v>15</v>
      </c>
    </row>
    <row r="62" ht="12.75">
      <c r="B62" s="40" t="s">
        <v>32</v>
      </c>
    </row>
    <row r="63" ht="12.75">
      <c r="B63" s="40" t="s">
        <v>17</v>
      </c>
    </row>
    <row r="64" ht="12.75">
      <c r="B64" s="40" t="s">
        <v>18</v>
      </c>
    </row>
    <row r="65" ht="12.75">
      <c r="B65" s="33" t="s">
        <v>23</v>
      </c>
    </row>
    <row r="66" ht="12.75">
      <c r="B66" s="40" t="s">
        <v>33</v>
      </c>
    </row>
    <row r="67" ht="12.75">
      <c r="B67" s="40" t="s">
        <v>34</v>
      </c>
    </row>
    <row r="68" ht="12.75">
      <c r="B68" s="40" t="s">
        <v>19</v>
      </c>
    </row>
    <row r="69" ht="12.75">
      <c r="B69" s="40" t="s">
        <v>35</v>
      </c>
    </row>
    <row r="70" ht="12.75">
      <c r="B70" s="40" t="s">
        <v>25</v>
      </c>
    </row>
    <row r="71" ht="12.75">
      <c r="B71" s="40" t="s">
        <v>24</v>
      </c>
    </row>
    <row r="72" ht="12.75">
      <c r="B72" s="40" t="s">
        <v>36</v>
      </c>
    </row>
    <row r="73" ht="12.75">
      <c r="B73" s="40" t="s">
        <v>27</v>
      </c>
    </row>
    <row r="74" ht="12.75">
      <c r="B74" s="40" t="s">
        <v>28</v>
      </c>
    </row>
    <row r="75" ht="12.75">
      <c r="B75" s="40" t="s">
        <v>37</v>
      </c>
    </row>
    <row r="76" ht="12.75">
      <c r="B76" s="40" t="s">
        <v>38</v>
      </c>
    </row>
    <row r="77" ht="12.75">
      <c r="B77" s="40" t="s">
        <v>39</v>
      </c>
    </row>
    <row r="78" ht="12.75">
      <c r="B78" s="32" t="s">
        <v>9</v>
      </c>
    </row>
    <row r="79" ht="12.75">
      <c r="B79" s="60" t="s">
        <v>40</v>
      </c>
    </row>
    <row r="80" ht="12.75">
      <c r="B80" s="33" t="s">
        <v>41</v>
      </c>
    </row>
    <row r="81" ht="12.75">
      <c r="B81" s="33" t="s">
        <v>42</v>
      </c>
    </row>
    <row r="82" ht="12.75">
      <c r="B82" s="33" t="s">
        <v>43</v>
      </c>
    </row>
    <row r="83" ht="12.75">
      <c r="B83" s="33" t="s">
        <v>44</v>
      </c>
    </row>
    <row r="84" ht="12.75">
      <c r="B84" s="33" t="s">
        <v>45</v>
      </c>
    </row>
    <row r="85" ht="12.75">
      <c r="B85" s="33" t="s">
        <v>46</v>
      </c>
    </row>
    <row r="86" ht="12.75">
      <c r="B86" s="33" t="s">
        <v>47</v>
      </c>
    </row>
    <row r="87" ht="12.75">
      <c r="B87" s="33" t="s">
        <v>48</v>
      </c>
    </row>
    <row r="88" ht="12.75">
      <c r="B88" s="33" t="s">
        <v>49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8"/>
  <dimension ref="A1:Z8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28125" style="7" bestFit="1" customWidth="1"/>
    <col min="2" max="2" width="12.28125" style="7" customWidth="1"/>
    <col min="3" max="3" width="10.7109375" style="7" customWidth="1"/>
    <col min="4" max="5" width="3.28125" style="7" customWidth="1"/>
    <col min="6" max="6" width="4.8515625" style="7" bestFit="1" customWidth="1"/>
    <col min="7" max="7" width="5.57421875" style="7" bestFit="1" customWidth="1"/>
    <col min="8" max="9" width="10.7109375" style="7" customWidth="1"/>
    <col min="10" max="11" width="3.28125" style="7" customWidth="1"/>
    <col min="12" max="12" width="4.8515625" style="7" bestFit="1" customWidth="1"/>
    <col min="13" max="13" width="5.57421875" style="7" bestFit="1" customWidth="1"/>
    <col min="14" max="15" width="10.7109375" style="7" customWidth="1"/>
    <col min="16" max="17" width="3.28125" style="7" customWidth="1"/>
    <col min="18" max="18" width="4.8515625" style="7" bestFit="1" customWidth="1"/>
    <col min="19" max="19" width="6.8515625" style="7" bestFit="1" customWidth="1"/>
    <col min="20" max="21" width="10.7109375" style="7" customWidth="1"/>
    <col min="22" max="23" width="3.28125" style="7" customWidth="1"/>
    <col min="24" max="24" width="4.8515625" style="7" bestFit="1" customWidth="1"/>
    <col min="25" max="25" width="5.57421875" style="7" bestFit="1" customWidth="1"/>
    <col min="26" max="26" width="4.8515625" style="59" customWidth="1"/>
    <col min="27" max="16384" width="11.421875" style="7" customWidth="1"/>
  </cols>
  <sheetData>
    <row r="1" spans="1:26" ht="39.75" customHeight="1">
      <c r="A1" s="4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s="16" customFormat="1" ht="15" customHeight="1">
      <c r="A2" s="8"/>
      <c r="B2" s="9" t="s">
        <v>11</v>
      </c>
      <c r="C2" s="10"/>
      <c r="D2" s="11"/>
      <c r="E2" s="11"/>
      <c r="F2" s="11"/>
      <c r="G2" s="11"/>
      <c r="H2" s="12" t="s">
        <v>0</v>
      </c>
      <c r="I2" s="13"/>
      <c r="J2" s="13"/>
      <c r="K2" s="13"/>
      <c r="L2" s="13"/>
      <c r="M2" s="14"/>
      <c r="N2" s="9" t="s">
        <v>1</v>
      </c>
      <c r="O2" s="11"/>
      <c r="P2" s="11"/>
      <c r="Q2" s="11"/>
      <c r="R2" s="11"/>
      <c r="S2" s="15"/>
      <c r="T2" s="12" t="s">
        <v>2</v>
      </c>
      <c r="U2" s="13"/>
      <c r="V2" s="13"/>
      <c r="W2" s="13"/>
      <c r="X2" s="13"/>
      <c r="Y2" s="14"/>
      <c r="Z2" s="61" t="s">
        <v>26</v>
      </c>
    </row>
    <row r="3" spans="1:26" s="16" customFormat="1" ht="15" customHeight="1">
      <c r="A3" s="17"/>
      <c r="B3" s="18"/>
      <c r="C3" s="19" t="s">
        <v>7</v>
      </c>
      <c r="D3" s="20" t="s">
        <v>5</v>
      </c>
      <c r="E3" s="21"/>
      <c r="F3" s="19" t="s">
        <v>6</v>
      </c>
      <c r="G3" s="22" t="s">
        <v>3</v>
      </c>
      <c r="H3" s="23"/>
      <c r="I3" s="24" t="s">
        <v>7</v>
      </c>
      <c r="J3" s="25" t="s">
        <v>5</v>
      </c>
      <c r="K3" s="26"/>
      <c r="L3" s="27" t="s">
        <v>6</v>
      </c>
      <c r="M3" s="27" t="s">
        <v>3</v>
      </c>
      <c r="N3" s="22"/>
      <c r="O3" s="19" t="s">
        <v>7</v>
      </c>
      <c r="P3" s="20" t="s">
        <v>5</v>
      </c>
      <c r="Q3" s="28"/>
      <c r="R3" s="22" t="s">
        <v>6</v>
      </c>
      <c r="S3" s="22" t="s">
        <v>3</v>
      </c>
      <c r="T3" s="23"/>
      <c r="U3" s="24" t="s">
        <v>7</v>
      </c>
      <c r="V3" s="25" t="s">
        <v>5</v>
      </c>
      <c r="W3" s="29"/>
      <c r="X3" s="30" t="s">
        <v>6</v>
      </c>
      <c r="Y3" s="30" t="s">
        <v>3</v>
      </c>
      <c r="Z3" s="64"/>
    </row>
    <row r="4" spans="1:26" ht="13.5" customHeight="1">
      <c r="A4" s="31">
        <v>1</v>
      </c>
      <c r="B4" s="33" t="s">
        <v>13</v>
      </c>
      <c r="C4" s="33" t="s">
        <v>69</v>
      </c>
      <c r="D4" s="34">
        <v>13</v>
      </c>
      <c r="E4" s="39">
        <v>8</v>
      </c>
      <c r="F4" s="34">
        <v>1</v>
      </c>
      <c r="G4" s="34">
        <v>5</v>
      </c>
      <c r="H4" s="35" t="s">
        <v>13</v>
      </c>
      <c r="I4" s="35" t="s">
        <v>24</v>
      </c>
      <c r="J4" s="41">
        <v>13</v>
      </c>
      <c r="K4" s="41">
        <v>1</v>
      </c>
      <c r="L4" s="36">
        <v>2</v>
      </c>
      <c r="M4" s="36">
        <v>17</v>
      </c>
      <c r="N4" s="33" t="s">
        <v>13</v>
      </c>
      <c r="O4" s="56" t="s">
        <v>10</v>
      </c>
      <c r="P4" s="34">
        <v>13</v>
      </c>
      <c r="Q4" s="34">
        <v>9</v>
      </c>
      <c r="R4" s="34">
        <v>3</v>
      </c>
      <c r="S4" s="34">
        <v>21</v>
      </c>
      <c r="T4" s="35" t="s">
        <v>13</v>
      </c>
      <c r="U4" s="57" t="s">
        <v>21</v>
      </c>
      <c r="V4" s="41">
        <v>13</v>
      </c>
      <c r="W4" s="41">
        <v>8</v>
      </c>
      <c r="X4" s="36">
        <v>4</v>
      </c>
      <c r="Y4" s="63">
        <v>26</v>
      </c>
      <c r="Z4" s="62"/>
    </row>
    <row r="5" spans="1:26" ht="13.5" customHeight="1">
      <c r="A5" s="31">
        <v>2</v>
      </c>
      <c r="B5" s="33" t="s">
        <v>22</v>
      </c>
      <c r="C5" s="33" t="s">
        <v>8</v>
      </c>
      <c r="D5" s="34">
        <v>11</v>
      </c>
      <c r="E5" s="34">
        <v>13</v>
      </c>
      <c r="F5" s="34">
        <v>0</v>
      </c>
      <c r="G5" s="34">
        <v>-2</v>
      </c>
      <c r="H5" s="35" t="s">
        <v>63</v>
      </c>
      <c r="I5" s="35" t="s">
        <v>8</v>
      </c>
      <c r="J5" s="41">
        <v>13</v>
      </c>
      <c r="K5" s="41">
        <v>4</v>
      </c>
      <c r="L5" s="36">
        <v>1</v>
      </c>
      <c r="M5" s="36">
        <v>7</v>
      </c>
      <c r="N5" s="33" t="s">
        <v>63</v>
      </c>
      <c r="O5" s="56" t="s">
        <v>18</v>
      </c>
      <c r="P5" s="34">
        <v>13</v>
      </c>
      <c r="Q5" s="39">
        <v>7</v>
      </c>
      <c r="R5" s="34">
        <v>2</v>
      </c>
      <c r="S5" s="34">
        <v>13</v>
      </c>
      <c r="T5" s="35" t="s">
        <v>63</v>
      </c>
      <c r="U5" s="57" t="s">
        <v>10</v>
      </c>
      <c r="V5" s="41">
        <v>13</v>
      </c>
      <c r="W5" s="41">
        <v>7</v>
      </c>
      <c r="X5" s="36">
        <v>3</v>
      </c>
      <c r="Y5" s="63">
        <v>19</v>
      </c>
      <c r="Z5" s="62"/>
    </row>
    <row r="6" spans="1:26" ht="13.5" customHeight="1">
      <c r="A6" s="31">
        <v>3</v>
      </c>
      <c r="B6" s="40" t="s">
        <v>21</v>
      </c>
      <c r="C6" s="40" t="s">
        <v>71</v>
      </c>
      <c r="D6" s="34">
        <v>13</v>
      </c>
      <c r="E6" s="39">
        <v>3</v>
      </c>
      <c r="F6" s="34">
        <v>1</v>
      </c>
      <c r="G6" s="34">
        <v>10</v>
      </c>
      <c r="H6" s="41" t="s">
        <v>21</v>
      </c>
      <c r="I6" s="41" t="s">
        <v>18</v>
      </c>
      <c r="J6" s="41">
        <v>13</v>
      </c>
      <c r="K6" s="41">
        <v>9</v>
      </c>
      <c r="L6" s="36">
        <v>2</v>
      </c>
      <c r="M6" s="36">
        <v>14</v>
      </c>
      <c r="N6" s="40" t="s">
        <v>21</v>
      </c>
      <c r="O6" s="55" t="s">
        <v>65</v>
      </c>
      <c r="P6" s="34">
        <v>13</v>
      </c>
      <c r="Q6" s="39">
        <v>9</v>
      </c>
      <c r="R6" s="34">
        <v>3</v>
      </c>
      <c r="S6" s="34">
        <v>18</v>
      </c>
      <c r="T6" s="41" t="s">
        <v>21</v>
      </c>
      <c r="U6" s="58" t="s">
        <v>13</v>
      </c>
      <c r="V6" s="41">
        <v>8</v>
      </c>
      <c r="W6" s="41">
        <v>13</v>
      </c>
      <c r="X6" s="36">
        <v>3</v>
      </c>
      <c r="Y6" s="63">
        <v>13</v>
      </c>
      <c r="Z6" s="62"/>
    </row>
    <row r="7" spans="1:26" ht="13.5" customHeight="1">
      <c r="A7" s="31">
        <v>4</v>
      </c>
      <c r="B7" s="40" t="s">
        <v>32</v>
      </c>
      <c r="C7" s="33" t="s">
        <v>14</v>
      </c>
      <c r="D7" s="34">
        <v>13</v>
      </c>
      <c r="E7" s="34">
        <v>10</v>
      </c>
      <c r="F7" s="34">
        <v>1</v>
      </c>
      <c r="G7" s="34">
        <v>3</v>
      </c>
      <c r="H7" s="35" t="s">
        <v>65</v>
      </c>
      <c r="I7" s="35" t="s">
        <v>72</v>
      </c>
      <c r="J7" s="41">
        <v>13</v>
      </c>
      <c r="K7" s="41">
        <v>9</v>
      </c>
      <c r="L7" s="36">
        <v>2</v>
      </c>
      <c r="M7" s="36">
        <v>7</v>
      </c>
      <c r="N7" s="33" t="s">
        <v>65</v>
      </c>
      <c r="O7" s="56" t="s">
        <v>21</v>
      </c>
      <c r="P7" s="34">
        <v>9</v>
      </c>
      <c r="Q7" s="34">
        <v>13</v>
      </c>
      <c r="R7" s="34">
        <v>2</v>
      </c>
      <c r="S7" s="34">
        <v>3</v>
      </c>
      <c r="T7" s="35" t="s">
        <v>65</v>
      </c>
      <c r="U7" s="57" t="s">
        <v>8</v>
      </c>
      <c r="V7" s="41">
        <v>13</v>
      </c>
      <c r="W7" s="41">
        <v>6</v>
      </c>
      <c r="X7" s="36">
        <v>3</v>
      </c>
      <c r="Y7" s="63">
        <v>10</v>
      </c>
      <c r="Z7" s="62"/>
    </row>
    <row r="8" spans="1:26" ht="13.5" customHeight="1">
      <c r="A8" s="31">
        <v>5</v>
      </c>
      <c r="B8" s="40" t="s">
        <v>34</v>
      </c>
      <c r="C8" s="33" t="s">
        <v>13</v>
      </c>
      <c r="D8" s="34">
        <v>8</v>
      </c>
      <c r="E8" s="34">
        <v>13</v>
      </c>
      <c r="F8" s="34">
        <v>0</v>
      </c>
      <c r="G8" s="34">
        <v>-5</v>
      </c>
      <c r="H8" s="35" t="s">
        <v>69</v>
      </c>
      <c r="I8" s="35" t="s">
        <v>64</v>
      </c>
      <c r="J8" s="41">
        <v>13</v>
      </c>
      <c r="K8" s="41">
        <v>10</v>
      </c>
      <c r="L8" s="36">
        <v>1</v>
      </c>
      <c r="M8" s="36">
        <v>-2</v>
      </c>
      <c r="N8" s="33" t="s">
        <v>69</v>
      </c>
      <c r="O8" s="56" t="s">
        <v>14</v>
      </c>
      <c r="P8" s="34">
        <v>13</v>
      </c>
      <c r="Q8" s="34">
        <v>7</v>
      </c>
      <c r="R8" s="34">
        <v>2</v>
      </c>
      <c r="S8" s="34">
        <v>4</v>
      </c>
      <c r="T8" s="35" t="s">
        <v>69</v>
      </c>
      <c r="U8" s="57" t="s">
        <v>16</v>
      </c>
      <c r="V8" s="41">
        <v>13</v>
      </c>
      <c r="W8" s="41">
        <v>10</v>
      </c>
      <c r="X8" s="36">
        <v>3</v>
      </c>
      <c r="Y8" s="63">
        <v>7</v>
      </c>
      <c r="Z8" s="62"/>
    </row>
    <row r="9" spans="1:26" ht="13.5" customHeight="1">
      <c r="A9" s="31">
        <v>6</v>
      </c>
      <c r="B9" s="40" t="s">
        <v>25</v>
      </c>
      <c r="C9" s="33" t="s">
        <v>16</v>
      </c>
      <c r="D9" s="34">
        <v>2</v>
      </c>
      <c r="E9" s="39">
        <v>13</v>
      </c>
      <c r="F9" s="34">
        <v>0</v>
      </c>
      <c r="G9" s="34">
        <v>-11</v>
      </c>
      <c r="H9" s="35" t="s">
        <v>25</v>
      </c>
      <c r="I9" s="35" t="s">
        <v>17</v>
      </c>
      <c r="J9" s="41">
        <v>13</v>
      </c>
      <c r="K9" s="41">
        <v>6</v>
      </c>
      <c r="L9" s="36">
        <v>1</v>
      </c>
      <c r="M9" s="36">
        <v>-4</v>
      </c>
      <c r="N9" s="33" t="s">
        <v>25</v>
      </c>
      <c r="O9" s="56" t="s">
        <v>23</v>
      </c>
      <c r="P9" s="34">
        <v>13</v>
      </c>
      <c r="Q9" s="39">
        <v>11</v>
      </c>
      <c r="R9" s="34">
        <v>2</v>
      </c>
      <c r="S9" s="34">
        <v>-2</v>
      </c>
      <c r="T9" s="35" t="s">
        <v>25</v>
      </c>
      <c r="U9" s="57" t="s">
        <v>72</v>
      </c>
      <c r="V9" s="41">
        <v>13</v>
      </c>
      <c r="W9" s="41">
        <v>8</v>
      </c>
      <c r="X9" s="36">
        <v>3</v>
      </c>
      <c r="Y9" s="63">
        <v>3</v>
      </c>
      <c r="Z9" s="62"/>
    </row>
    <row r="10" spans="1:26" ht="12.75">
      <c r="A10" s="31">
        <v>7</v>
      </c>
      <c r="B10" s="40" t="s">
        <v>10</v>
      </c>
      <c r="C10" s="33" t="s">
        <v>17</v>
      </c>
      <c r="D10" s="34">
        <v>13</v>
      </c>
      <c r="E10" s="34">
        <v>1</v>
      </c>
      <c r="F10" s="34">
        <v>1</v>
      </c>
      <c r="G10" s="34">
        <v>12</v>
      </c>
      <c r="H10" s="35" t="s">
        <v>10</v>
      </c>
      <c r="I10" s="35" t="s">
        <v>16</v>
      </c>
      <c r="J10" s="41">
        <v>13</v>
      </c>
      <c r="K10" s="41">
        <v>4</v>
      </c>
      <c r="L10" s="36">
        <v>2</v>
      </c>
      <c r="M10" s="36">
        <v>21</v>
      </c>
      <c r="N10" s="33" t="s">
        <v>10</v>
      </c>
      <c r="O10" s="56" t="s">
        <v>13</v>
      </c>
      <c r="P10" s="34">
        <v>9</v>
      </c>
      <c r="Q10" s="34">
        <v>13</v>
      </c>
      <c r="R10" s="34">
        <v>2</v>
      </c>
      <c r="S10" s="34">
        <v>17</v>
      </c>
      <c r="T10" s="35" t="s">
        <v>10</v>
      </c>
      <c r="U10" s="57" t="s">
        <v>63</v>
      </c>
      <c r="V10" s="41">
        <v>7</v>
      </c>
      <c r="W10" s="41">
        <v>13</v>
      </c>
      <c r="X10" s="36">
        <v>2</v>
      </c>
      <c r="Y10" s="63">
        <v>11</v>
      </c>
      <c r="Z10" s="62"/>
    </row>
    <row r="11" spans="1:26" ht="12.75">
      <c r="A11" s="31">
        <v>8</v>
      </c>
      <c r="B11" s="40" t="s">
        <v>16</v>
      </c>
      <c r="C11" s="33" t="s">
        <v>25</v>
      </c>
      <c r="D11" s="39">
        <v>13</v>
      </c>
      <c r="E11" s="39">
        <v>2</v>
      </c>
      <c r="F11" s="34">
        <v>1</v>
      </c>
      <c r="G11" s="34">
        <v>11</v>
      </c>
      <c r="H11" s="35" t="s">
        <v>16</v>
      </c>
      <c r="I11" s="35" t="s">
        <v>10</v>
      </c>
      <c r="J11" s="41">
        <v>4</v>
      </c>
      <c r="K11" s="41">
        <v>13</v>
      </c>
      <c r="L11" s="36">
        <v>1</v>
      </c>
      <c r="M11" s="36">
        <v>2</v>
      </c>
      <c r="N11" s="33" t="s">
        <v>16</v>
      </c>
      <c r="O11" s="56" t="s">
        <v>72</v>
      </c>
      <c r="P11" s="39">
        <v>13</v>
      </c>
      <c r="Q11" s="39">
        <v>11</v>
      </c>
      <c r="R11" s="34">
        <v>2</v>
      </c>
      <c r="S11" s="34">
        <v>4</v>
      </c>
      <c r="T11" s="35" t="s">
        <v>16</v>
      </c>
      <c r="U11" s="57" t="s">
        <v>69</v>
      </c>
      <c r="V11" s="41">
        <v>10</v>
      </c>
      <c r="W11" s="41">
        <v>13</v>
      </c>
      <c r="X11" s="36">
        <v>2</v>
      </c>
      <c r="Y11" s="63">
        <v>1</v>
      </c>
      <c r="Z11" s="62"/>
    </row>
    <row r="12" spans="1:26" ht="12.75">
      <c r="A12" s="31">
        <v>9</v>
      </c>
      <c r="B12" s="40" t="s">
        <v>18</v>
      </c>
      <c r="C12" s="33" t="s">
        <v>23</v>
      </c>
      <c r="D12" s="34">
        <v>13</v>
      </c>
      <c r="E12" s="39">
        <v>6</v>
      </c>
      <c r="F12" s="34">
        <v>1</v>
      </c>
      <c r="G12" s="34">
        <v>7</v>
      </c>
      <c r="H12" s="35" t="s">
        <v>18</v>
      </c>
      <c r="I12" s="35" t="s">
        <v>21</v>
      </c>
      <c r="J12" s="41">
        <v>9</v>
      </c>
      <c r="K12" s="41">
        <v>13</v>
      </c>
      <c r="L12" s="36">
        <v>1</v>
      </c>
      <c r="M12" s="36">
        <v>3</v>
      </c>
      <c r="N12" s="33" t="s">
        <v>18</v>
      </c>
      <c r="O12" s="56" t="s">
        <v>63</v>
      </c>
      <c r="P12" s="34">
        <v>7</v>
      </c>
      <c r="Q12" s="39">
        <v>13</v>
      </c>
      <c r="R12" s="34">
        <v>1</v>
      </c>
      <c r="S12" s="34">
        <v>-3</v>
      </c>
      <c r="T12" s="35" t="s">
        <v>18</v>
      </c>
      <c r="U12" s="57" t="s">
        <v>64</v>
      </c>
      <c r="V12" s="41">
        <v>13</v>
      </c>
      <c r="W12" s="41">
        <v>9</v>
      </c>
      <c r="X12" s="36">
        <v>2</v>
      </c>
      <c r="Y12" s="63">
        <v>1</v>
      </c>
      <c r="Z12" s="62"/>
    </row>
    <row r="13" spans="1:26" ht="12.75">
      <c r="A13" s="31">
        <v>10</v>
      </c>
      <c r="B13" s="40" t="s">
        <v>23</v>
      </c>
      <c r="C13" s="33" t="s">
        <v>18</v>
      </c>
      <c r="D13" s="34">
        <v>6</v>
      </c>
      <c r="E13" s="34">
        <v>13</v>
      </c>
      <c r="F13" s="34">
        <v>0</v>
      </c>
      <c r="G13" s="34">
        <v>-7</v>
      </c>
      <c r="H13" s="37" t="s">
        <v>23</v>
      </c>
      <c r="I13" s="35" t="s">
        <v>71</v>
      </c>
      <c r="J13" s="41">
        <v>13</v>
      </c>
      <c r="K13" s="41">
        <v>9</v>
      </c>
      <c r="L13" s="36">
        <v>1</v>
      </c>
      <c r="M13" s="36">
        <v>-3</v>
      </c>
      <c r="N13" s="38" t="s">
        <v>23</v>
      </c>
      <c r="O13" s="56" t="s">
        <v>25</v>
      </c>
      <c r="P13" s="34">
        <v>11</v>
      </c>
      <c r="Q13" s="34">
        <v>13</v>
      </c>
      <c r="R13" s="34">
        <v>1</v>
      </c>
      <c r="S13" s="34">
        <v>-5</v>
      </c>
      <c r="T13" s="37" t="s">
        <v>23</v>
      </c>
      <c r="U13" s="57" t="s">
        <v>14</v>
      </c>
      <c r="V13" s="41">
        <v>13</v>
      </c>
      <c r="W13" s="41">
        <v>11</v>
      </c>
      <c r="X13" s="36">
        <v>2</v>
      </c>
      <c r="Y13" s="63">
        <v>-3</v>
      </c>
      <c r="Z13" s="62"/>
    </row>
    <row r="14" spans="1:26" ht="12.75">
      <c r="A14" s="31">
        <v>11</v>
      </c>
      <c r="B14" s="40" t="s">
        <v>24</v>
      </c>
      <c r="C14" s="40" t="s">
        <v>64</v>
      </c>
      <c r="D14" s="34">
        <v>13</v>
      </c>
      <c r="E14" s="34">
        <v>8</v>
      </c>
      <c r="F14" s="34">
        <v>1</v>
      </c>
      <c r="G14" s="34">
        <v>5</v>
      </c>
      <c r="H14" s="41" t="s">
        <v>24</v>
      </c>
      <c r="I14" s="41" t="s">
        <v>13</v>
      </c>
      <c r="J14" s="41">
        <v>1</v>
      </c>
      <c r="K14" s="41">
        <v>13</v>
      </c>
      <c r="L14" s="36">
        <v>1</v>
      </c>
      <c r="M14" s="36">
        <v>-7</v>
      </c>
      <c r="N14" s="40" t="s">
        <v>24</v>
      </c>
      <c r="O14" s="55" t="s">
        <v>8</v>
      </c>
      <c r="P14" s="34">
        <v>5</v>
      </c>
      <c r="Q14" s="34">
        <v>13</v>
      </c>
      <c r="R14" s="34">
        <v>1</v>
      </c>
      <c r="S14" s="34">
        <v>-15</v>
      </c>
      <c r="T14" s="41" t="s">
        <v>24</v>
      </c>
      <c r="U14" s="58" t="s">
        <v>17</v>
      </c>
      <c r="V14" s="41">
        <v>13</v>
      </c>
      <c r="W14" s="41">
        <v>3</v>
      </c>
      <c r="X14" s="36">
        <v>2</v>
      </c>
      <c r="Y14" s="63">
        <v>-5</v>
      </c>
      <c r="Z14" s="62"/>
    </row>
    <row r="15" spans="1:26" ht="12.75">
      <c r="A15" s="31">
        <v>12</v>
      </c>
      <c r="B15" s="40" t="s">
        <v>8</v>
      </c>
      <c r="C15" s="33" t="s">
        <v>22</v>
      </c>
      <c r="D15" s="34">
        <v>13</v>
      </c>
      <c r="E15" s="39">
        <v>11</v>
      </c>
      <c r="F15" s="34">
        <v>1</v>
      </c>
      <c r="G15" s="34">
        <v>2</v>
      </c>
      <c r="H15" s="35" t="s">
        <v>8</v>
      </c>
      <c r="I15" s="35" t="s">
        <v>63</v>
      </c>
      <c r="J15" s="41">
        <v>4</v>
      </c>
      <c r="K15" s="41">
        <v>13</v>
      </c>
      <c r="L15" s="36">
        <v>1</v>
      </c>
      <c r="M15" s="36">
        <v>-7</v>
      </c>
      <c r="N15" s="33" t="s">
        <v>8</v>
      </c>
      <c r="O15" s="56" t="s">
        <v>24</v>
      </c>
      <c r="P15" s="34">
        <v>13</v>
      </c>
      <c r="Q15" s="39">
        <v>5</v>
      </c>
      <c r="R15" s="34">
        <v>2</v>
      </c>
      <c r="S15" s="34">
        <v>1</v>
      </c>
      <c r="T15" s="35" t="s">
        <v>8</v>
      </c>
      <c r="U15" s="57" t="s">
        <v>65</v>
      </c>
      <c r="V15" s="41">
        <v>6</v>
      </c>
      <c r="W15" s="41">
        <v>13</v>
      </c>
      <c r="X15" s="36">
        <v>2</v>
      </c>
      <c r="Y15" s="63">
        <v>-6</v>
      </c>
      <c r="Z15" s="62"/>
    </row>
    <row r="16" spans="1:26" ht="12.75">
      <c r="A16" s="31">
        <v>13</v>
      </c>
      <c r="B16" s="40" t="s">
        <v>33</v>
      </c>
      <c r="C16" s="40" t="s">
        <v>24</v>
      </c>
      <c r="D16" s="34">
        <v>8</v>
      </c>
      <c r="E16" s="34">
        <v>13</v>
      </c>
      <c r="F16" s="34">
        <v>0</v>
      </c>
      <c r="G16" s="34">
        <v>-5</v>
      </c>
      <c r="H16" s="41" t="s">
        <v>73</v>
      </c>
      <c r="I16" s="41" t="s">
        <v>69</v>
      </c>
      <c r="J16" s="41">
        <v>10</v>
      </c>
      <c r="K16" s="41">
        <v>13</v>
      </c>
      <c r="L16" s="36">
        <v>0</v>
      </c>
      <c r="M16" s="36">
        <v>-8</v>
      </c>
      <c r="N16" s="40" t="s">
        <v>64</v>
      </c>
      <c r="O16" s="55" t="s">
        <v>74</v>
      </c>
      <c r="P16" s="34">
        <v>13</v>
      </c>
      <c r="Q16" s="34">
        <v>7</v>
      </c>
      <c r="R16" s="34">
        <v>1</v>
      </c>
      <c r="S16" s="34">
        <v>-2</v>
      </c>
      <c r="T16" s="41" t="s">
        <v>64</v>
      </c>
      <c r="U16" s="58" t="s">
        <v>18</v>
      </c>
      <c r="V16" s="41">
        <v>9</v>
      </c>
      <c r="W16" s="41">
        <v>13</v>
      </c>
      <c r="X16" s="36">
        <v>1</v>
      </c>
      <c r="Y16" s="63">
        <v>-6</v>
      </c>
      <c r="Z16" s="62"/>
    </row>
    <row r="17" spans="1:26" ht="12.75">
      <c r="A17" s="31">
        <v>14</v>
      </c>
      <c r="B17" s="40" t="s">
        <v>27</v>
      </c>
      <c r="C17" s="33" t="s">
        <v>74</v>
      </c>
      <c r="D17" s="39">
        <v>13</v>
      </c>
      <c r="E17" s="39">
        <v>9</v>
      </c>
      <c r="F17" s="34">
        <v>1</v>
      </c>
      <c r="G17" s="34">
        <v>4</v>
      </c>
      <c r="H17" s="35" t="s">
        <v>27</v>
      </c>
      <c r="I17" s="35" t="s">
        <v>65</v>
      </c>
      <c r="J17" s="41">
        <v>9</v>
      </c>
      <c r="K17" s="41">
        <v>13</v>
      </c>
      <c r="L17" s="36">
        <v>1</v>
      </c>
      <c r="M17" s="36">
        <v>0</v>
      </c>
      <c r="N17" s="33" t="s">
        <v>27</v>
      </c>
      <c r="O17" s="56" t="s">
        <v>16</v>
      </c>
      <c r="P17" s="39">
        <v>11</v>
      </c>
      <c r="Q17" s="39">
        <v>13</v>
      </c>
      <c r="R17" s="34">
        <v>1</v>
      </c>
      <c r="S17" s="34">
        <v>-2</v>
      </c>
      <c r="T17" s="35" t="s">
        <v>27</v>
      </c>
      <c r="U17" s="57" t="s">
        <v>25</v>
      </c>
      <c r="V17" s="41">
        <v>8</v>
      </c>
      <c r="W17" s="41">
        <v>13</v>
      </c>
      <c r="X17" s="36">
        <v>1</v>
      </c>
      <c r="Y17" s="63">
        <v>-7</v>
      </c>
      <c r="Z17" s="62"/>
    </row>
    <row r="18" spans="1:26" ht="12.75">
      <c r="A18" s="31">
        <v>15</v>
      </c>
      <c r="B18" s="33" t="s">
        <v>14</v>
      </c>
      <c r="C18" s="40" t="s">
        <v>65</v>
      </c>
      <c r="D18" s="34">
        <v>10</v>
      </c>
      <c r="E18" s="39">
        <v>13</v>
      </c>
      <c r="F18" s="34">
        <v>0</v>
      </c>
      <c r="G18" s="34">
        <v>-3</v>
      </c>
      <c r="H18" s="41" t="s">
        <v>14</v>
      </c>
      <c r="I18" s="41" t="s">
        <v>74</v>
      </c>
      <c r="J18" s="41">
        <v>13</v>
      </c>
      <c r="K18" s="41">
        <v>11</v>
      </c>
      <c r="L18" s="36">
        <v>1</v>
      </c>
      <c r="M18" s="36">
        <v>-1</v>
      </c>
      <c r="N18" s="40" t="s">
        <v>14</v>
      </c>
      <c r="O18" s="55" t="s">
        <v>69</v>
      </c>
      <c r="P18" s="34">
        <v>7</v>
      </c>
      <c r="Q18" s="39">
        <v>13</v>
      </c>
      <c r="R18" s="34">
        <v>1</v>
      </c>
      <c r="S18" s="34">
        <v>-7</v>
      </c>
      <c r="T18" s="41" t="s">
        <v>14</v>
      </c>
      <c r="U18" s="58" t="s">
        <v>23</v>
      </c>
      <c r="V18" s="41">
        <v>11</v>
      </c>
      <c r="W18" s="41">
        <v>13</v>
      </c>
      <c r="X18" s="36">
        <v>1</v>
      </c>
      <c r="Y18" s="63">
        <v>-9</v>
      </c>
      <c r="Z18" s="62"/>
    </row>
    <row r="19" spans="1:26" ht="12.75">
      <c r="A19" s="31">
        <v>16</v>
      </c>
      <c r="B19" s="40" t="s">
        <v>71</v>
      </c>
      <c r="C19" s="33" t="s">
        <v>21</v>
      </c>
      <c r="D19" s="34">
        <v>3</v>
      </c>
      <c r="E19" s="34">
        <v>13</v>
      </c>
      <c r="F19" s="34">
        <v>0</v>
      </c>
      <c r="G19" s="34">
        <v>-10</v>
      </c>
      <c r="H19" s="35" t="s">
        <v>71</v>
      </c>
      <c r="I19" s="35" t="s">
        <v>23</v>
      </c>
      <c r="J19" s="41">
        <v>9</v>
      </c>
      <c r="K19" s="41">
        <v>13</v>
      </c>
      <c r="L19" s="36">
        <v>0</v>
      </c>
      <c r="M19" s="36">
        <v>-14</v>
      </c>
      <c r="N19" s="33" t="s">
        <v>71</v>
      </c>
      <c r="O19" s="56" t="s">
        <v>17</v>
      </c>
      <c r="P19" s="34">
        <v>7</v>
      </c>
      <c r="Q19" s="34">
        <v>13</v>
      </c>
      <c r="R19" s="34">
        <v>0</v>
      </c>
      <c r="S19" s="34">
        <v>-20</v>
      </c>
      <c r="T19" s="35" t="s">
        <v>71</v>
      </c>
      <c r="U19" s="57" t="s">
        <v>74</v>
      </c>
      <c r="V19" s="41">
        <v>13</v>
      </c>
      <c r="W19" s="41">
        <v>9</v>
      </c>
      <c r="X19" s="36">
        <v>1</v>
      </c>
      <c r="Y19" s="63">
        <v>-16</v>
      </c>
      <c r="Z19" s="62"/>
    </row>
    <row r="20" spans="1:26" ht="12.75">
      <c r="A20" s="31">
        <v>17</v>
      </c>
      <c r="B20" s="40" t="s">
        <v>17</v>
      </c>
      <c r="C20" s="33" t="s">
        <v>10</v>
      </c>
      <c r="D20" s="34">
        <v>1</v>
      </c>
      <c r="E20" s="34">
        <v>13</v>
      </c>
      <c r="F20" s="34">
        <v>0</v>
      </c>
      <c r="G20" s="34">
        <v>-12</v>
      </c>
      <c r="H20" s="35" t="s">
        <v>17</v>
      </c>
      <c r="I20" s="35" t="s">
        <v>25</v>
      </c>
      <c r="J20" s="41">
        <v>6</v>
      </c>
      <c r="K20" s="41">
        <v>13</v>
      </c>
      <c r="L20" s="36">
        <v>0</v>
      </c>
      <c r="M20" s="36">
        <v>-19</v>
      </c>
      <c r="N20" s="33" t="s">
        <v>17</v>
      </c>
      <c r="O20" s="56" t="s">
        <v>71</v>
      </c>
      <c r="P20" s="34">
        <v>13</v>
      </c>
      <c r="Q20" s="34">
        <v>7</v>
      </c>
      <c r="R20" s="34">
        <v>1</v>
      </c>
      <c r="S20" s="34">
        <v>-13</v>
      </c>
      <c r="T20" s="35" t="s">
        <v>17</v>
      </c>
      <c r="U20" s="57" t="s">
        <v>24</v>
      </c>
      <c r="V20" s="41">
        <v>3</v>
      </c>
      <c r="W20" s="41">
        <v>13</v>
      </c>
      <c r="X20" s="36">
        <v>1</v>
      </c>
      <c r="Y20" s="63">
        <v>-23</v>
      </c>
      <c r="Z20" s="62"/>
    </row>
    <row r="21" spans="1:26" ht="12.75">
      <c r="A21" s="31">
        <v>18</v>
      </c>
      <c r="B21" s="40" t="s">
        <v>36</v>
      </c>
      <c r="C21" s="33" t="s">
        <v>72</v>
      </c>
      <c r="D21" s="34">
        <v>9</v>
      </c>
      <c r="E21" s="39">
        <v>13</v>
      </c>
      <c r="F21" s="34">
        <v>0</v>
      </c>
      <c r="G21" s="34">
        <v>-4</v>
      </c>
      <c r="H21" s="35" t="s">
        <v>74</v>
      </c>
      <c r="I21" s="35" t="s">
        <v>14</v>
      </c>
      <c r="J21" s="41">
        <v>11</v>
      </c>
      <c r="K21" s="41">
        <v>13</v>
      </c>
      <c r="L21" s="36">
        <v>0</v>
      </c>
      <c r="M21" s="36">
        <v>-6</v>
      </c>
      <c r="N21" s="33" t="s">
        <v>74</v>
      </c>
      <c r="O21" s="56" t="s">
        <v>64</v>
      </c>
      <c r="P21" s="34">
        <v>7</v>
      </c>
      <c r="Q21" s="39">
        <v>13</v>
      </c>
      <c r="R21" s="34">
        <v>0</v>
      </c>
      <c r="S21" s="34">
        <v>-12</v>
      </c>
      <c r="T21" s="35" t="s">
        <v>74</v>
      </c>
      <c r="U21" s="57" t="s">
        <v>71</v>
      </c>
      <c r="V21" s="41">
        <v>9</v>
      </c>
      <c r="W21" s="41">
        <v>13</v>
      </c>
      <c r="X21" s="36">
        <v>0</v>
      </c>
      <c r="Y21" s="63">
        <v>-16</v>
      </c>
      <c r="Z21" s="62"/>
    </row>
    <row r="22" spans="1:26" ht="12.75">
      <c r="A22" s="31">
        <v>19</v>
      </c>
      <c r="B22" s="40"/>
      <c r="C22" s="33"/>
      <c r="D22" s="34">
        <v>0</v>
      </c>
      <c r="E22" s="34">
        <v>0</v>
      </c>
      <c r="F22" s="34">
        <f aca="true" t="shared" si="0" ref="F22:F40">IF(D22=13,1,0)</f>
        <v>0</v>
      </c>
      <c r="G22" s="34">
        <f aca="true" t="shared" si="1" ref="G22:G41">D22-E22</f>
        <v>0</v>
      </c>
      <c r="H22" s="35"/>
      <c r="I22" s="35"/>
      <c r="J22" s="41">
        <v>0</v>
      </c>
      <c r="K22" s="41">
        <v>0</v>
      </c>
      <c r="L22" s="36">
        <f aca="true" t="shared" si="2" ref="L22:L41">IF(J22=13,1,0)+F22</f>
        <v>0</v>
      </c>
      <c r="M22" s="36">
        <f aca="true" t="shared" si="3" ref="M22:M41">G22+(J22-K22)</f>
        <v>0</v>
      </c>
      <c r="N22" s="33"/>
      <c r="O22" s="56"/>
      <c r="P22" s="34">
        <v>0</v>
      </c>
      <c r="Q22" s="34">
        <v>0</v>
      </c>
      <c r="R22" s="34">
        <f aca="true" t="shared" si="4" ref="R22:R41">IF(P22=13,1,0)+L22</f>
        <v>0</v>
      </c>
      <c r="S22" s="34">
        <f aca="true" t="shared" si="5" ref="S22:S41">M22+(P22-Q22)</f>
        <v>0</v>
      </c>
      <c r="T22" s="35"/>
      <c r="U22" s="57"/>
      <c r="V22" s="41">
        <v>0</v>
      </c>
      <c r="W22" s="41">
        <v>0</v>
      </c>
      <c r="X22" s="36">
        <f aca="true" t="shared" si="6" ref="X22:X40">IF(V22=13,1,0)+R22</f>
        <v>0</v>
      </c>
      <c r="Y22" s="63">
        <f aca="true" t="shared" si="7" ref="Y22:Y41">S22+(V22-W22)</f>
        <v>0</v>
      </c>
      <c r="Z22" s="62"/>
    </row>
    <row r="23" spans="1:26" ht="12.75">
      <c r="A23" s="31">
        <v>20</v>
      </c>
      <c r="B23" s="40"/>
      <c r="C23" s="33"/>
      <c r="D23" s="39">
        <v>0</v>
      </c>
      <c r="E23" s="39">
        <v>0</v>
      </c>
      <c r="F23" s="34">
        <f t="shared" si="0"/>
        <v>0</v>
      </c>
      <c r="G23" s="34">
        <f t="shared" si="1"/>
        <v>0</v>
      </c>
      <c r="H23" s="35"/>
      <c r="I23" s="35"/>
      <c r="J23" s="41">
        <v>0</v>
      </c>
      <c r="K23" s="41">
        <v>0</v>
      </c>
      <c r="L23" s="36">
        <f t="shared" si="2"/>
        <v>0</v>
      </c>
      <c r="M23" s="36">
        <f t="shared" si="3"/>
        <v>0</v>
      </c>
      <c r="N23" s="33"/>
      <c r="O23" s="56"/>
      <c r="P23" s="39">
        <v>0</v>
      </c>
      <c r="Q23" s="39">
        <v>0</v>
      </c>
      <c r="R23" s="34">
        <f t="shared" si="4"/>
        <v>0</v>
      </c>
      <c r="S23" s="34">
        <f t="shared" si="5"/>
        <v>0</v>
      </c>
      <c r="T23" s="35"/>
      <c r="U23" s="57"/>
      <c r="V23" s="41">
        <v>0</v>
      </c>
      <c r="W23" s="41">
        <v>0</v>
      </c>
      <c r="X23" s="36">
        <f t="shared" si="6"/>
        <v>0</v>
      </c>
      <c r="Y23" s="63">
        <f t="shared" si="7"/>
        <v>0</v>
      </c>
      <c r="Z23" s="62"/>
    </row>
    <row r="24" spans="1:26" ht="12.75">
      <c r="A24" s="31">
        <v>21</v>
      </c>
      <c r="B24" s="40"/>
      <c r="C24" s="33"/>
      <c r="D24" s="34">
        <v>0</v>
      </c>
      <c r="E24" s="39">
        <v>0</v>
      </c>
      <c r="F24" s="34">
        <f t="shared" si="0"/>
        <v>0</v>
      </c>
      <c r="G24" s="34">
        <f t="shared" si="1"/>
        <v>0</v>
      </c>
      <c r="H24" s="35"/>
      <c r="I24" s="35"/>
      <c r="J24" s="41">
        <v>0</v>
      </c>
      <c r="K24" s="41">
        <v>0</v>
      </c>
      <c r="L24" s="36">
        <f t="shared" si="2"/>
        <v>0</v>
      </c>
      <c r="M24" s="36">
        <f t="shared" si="3"/>
        <v>0</v>
      </c>
      <c r="N24" s="33"/>
      <c r="O24" s="56"/>
      <c r="P24" s="34">
        <v>0</v>
      </c>
      <c r="Q24" s="39">
        <v>0</v>
      </c>
      <c r="R24" s="34">
        <f t="shared" si="4"/>
        <v>0</v>
      </c>
      <c r="S24" s="34">
        <f t="shared" si="5"/>
        <v>0</v>
      </c>
      <c r="T24" s="35"/>
      <c r="U24" s="57"/>
      <c r="V24" s="41">
        <v>0</v>
      </c>
      <c r="W24" s="41">
        <v>0</v>
      </c>
      <c r="X24" s="36">
        <f t="shared" si="6"/>
        <v>0</v>
      </c>
      <c r="Y24" s="63">
        <f t="shared" si="7"/>
        <v>0</v>
      </c>
      <c r="Z24" s="62"/>
    </row>
    <row r="25" spans="1:26" ht="12.75">
      <c r="A25" s="31">
        <v>22</v>
      </c>
      <c r="B25" s="40"/>
      <c r="C25" s="33"/>
      <c r="D25" s="34">
        <v>0</v>
      </c>
      <c r="E25" s="34">
        <v>0</v>
      </c>
      <c r="F25" s="34">
        <f t="shared" si="0"/>
        <v>0</v>
      </c>
      <c r="G25" s="34">
        <f t="shared" si="1"/>
        <v>0</v>
      </c>
      <c r="H25" s="37"/>
      <c r="I25" s="35"/>
      <c r="J25" s="41">
        <v>0</v>
      </c>
      <c r="K25" s="41">
        <v>0</v>
      </c>
      <c r="L25" s="36">
        <f t="shared" si="2"/>
        <v>0</v>
      </c>
      <c r="M25" s="36">
        <f t="shared" si="3"/>
        <v>0</v>
      </c>
      <c r="N25" s="38"/>
      <c r="O25" s="56"/>
      <c r="P25" s="34">
        <v>0</v>
      </c>
      <c r="Q25" s="34">
        <v>0</v>
      </c>
      <c r="R25" s="34">
        <f t="shared" si="4"/>
        <v>0</v>
      </c>
      <c r="S25" s="34">
        <f t="shared" si="5"/>
        <v>0</v>
      </c>
      <c r="T25" s="37"/>
      <c r="U25" s="57"/>
      <c r="V25" s="41">
        <v>0</v>
      </c>
      <c r="W25" s="41">
        <v>0</v>
      </c>
      <c r="X25" s="36">
        <f t="shared" si="6"/>
        <v>0</v>
      </c>
      <c r="Y25" s="63">
        <f t="shared" si="7"/>
        <v>0</v>
      </c>
      <c r="Z25" s="62"/>
    </row>
    <row r="26" spans="1:26" ht="12.75">
      <c r="A26" s="31">
        <v>23</v>
      </c>
      <c r="B26" s="40"/>
      <c r="C26" s="33"/>
      <c r="D26" s="34">
        <v>0</v>
      </c>
      <c r="E26" s="34">
        <v>0</v>
      </c>
      <c r="F26" s="34">
        <f t="shared" si="0"/>
        <v>0</v>
      </c>
      <c r="G26" s="34">
        <f t="shared" si="1"/>
        <v>0</v>
      </c>
      <c r="H26" s="35"/>
      <c r="I26" s="35"/>
      <c r="J26" s="41">
        <v>0</v>
      </c>
      <c r="K26" s="41">
        <v>0</v>
      </c>
      <c r="L26" s="36">
        <f t="shared" si="2"/>
        <v>0</v>
      </c>
      <c r="M26" s="36">
        <f t="shared" si="3"/>
        <v>0</v>
      </c>
      <c r="N26" s="33"/>
      <c r="O26" s="56"/>
      <c r="P26" s="34">
        <v>0</v>
      </c>
      <c r="Q26" s="34">
        <v>0</v>
      </c>
      <c r="R26" s="34">
        <f t="shared" si="4"/>
        <v>0</v>
      </c>
      <c r="S26" s="34">
        <f t="shared" si="5"/>
        <v>0</v>
      </c>
      <c r="T26" s="35"/>
      <c r="U26" s="57"/>
      <c r="V26" s="41">
        <v>0</v>
      </c>
      <c r="W26" s="41">
        <v>0</v>
      </c>
      <c r="X26" s="36">
        <f t="shared" si="6"/>
        <v>0</v>
      </c>
      <c r="Y26" s="63">
        <f t="shared" si="7"/>
        <v>0</v>
      </c>
      <c r="Z26" s="62"/>
    </row>
    <row r="27" spans="1:26" ht="12.75">
      <c r="A27" s="31">
        <v>24</v>
      </c>
      <c r="B27" s="40"/>
      <c r="C27" s="33"/>
      <c r="D27" s="39">
        <v>0</v>
      </c>
      <c r="E27" s="39">
        <v>0</v>
      </c>
      <c r="F27" s="34">
        <f t="shared" si="0"/>
        <v>0</v>
      </c>
      <c r="G27" s="34">
        <f t="shared" si="1"/>
        <v>0</v>
      </c>
      <c r="H27" s="35"/>
      <c r="I27" s="35"/>
      <c r="J27" s="41">
        <v>0</v>
      </c>
      <c r="K27" s="41">
        <v>0</v>
      </c>
      <c r="L27" s="36">
        <f t="shared" si="2"/>
        <v>0</v>
      </c>
      <c r="M27" s="36">
        <f t="shared" si="3"/>
        <v>0</v>
      </c>
      <c r="N27" s="33"/>
      <c r="O27" s="56"/>
      <c r="P27" s="39">
        <v>0</v>
      </c>
      <c r="Q27" s="39">
        <v>0</v>
      </c>
      <c r="R27" s="34">
        <f t="shared" si="4"/>
        <v>0</v>
      </c>
      <c r="S27" s="34">
        <f t="shared" si="5"/>
        <v>0</v>
      </c>
      <c r="T27" s="35"/>
      <c r="U27" s="57"/>
      <c r="V27" s="41">
        <v>0</v>
      </c>
      <c r="W27" s="41">
        <v>0</v>
      </c>
      <c r="X27" s="36">
        <f t="shared" si="6"/>
        <v>0</v>
      </c>
      <c r="Y27" s="63">
        <f t="shared" si="7"/>
        <v>0</v>
      </c>
      <c r="Z27" s="62"/>
    </row>
    <row r="28" spans="1:26" ht="12.75">
      <c r="A28" s="31">
        <v>25</v>
      </c>
      <c r="B28" s="40"/>
      <c r="C28" s="33"/>
      <c r="D28" s="34">
        <v>0</v>
      </c>
      <c r="E28" s="39">
        <v>0</v>
      </c>
      <c r="F28" s="34">
        <f t="shared" si="0"/>
        <v>0</v>
      </c>
      <c r="G28" s="34">
        <f t="shared" si="1"/>
        <v>0</v>
      </c>
      <c r="H28" s="35"/>
      <c r="I28" s="35"/>
      <c r="J28" s="41">
        <v>0</v>
      </c>
      <c r="K28" s="41">
        <v>0</v>
      </c>
      <c r="L28" s="36">
        <f t="shared" si="2"/>
        <v>0</v>
      </c>
      <c r="M28" s="36">
        <f t="shared" si="3"/>
        <v>0</v>
      </c>
      <c r="N28" s="33"/>
      <c r="O28" s="56"/>
      <c r="P28" s="34">
        <v>0</v>
      </c>
      <c r="Q28" s="39">
        <v>0</v>
      </c>
      <c r="R28" s="34">
        <f t="shared" si="4"/>
        <v>0</v>
      </c>
      <c r="S28" s="34">
        <f t="shared" si="5"/>
        <v>0</v>
      </c>
      <c r="T28" s="35"/>
      <c r="U28" s="57"/>
      <c r="V28" s="41">
        <v>0</v>
      </c>
      <c r="W28" s="41">
        <v>0</v>
      </c>
      <c r="X28" s="36">
        <f t="shared" si="6"/>
        <v>0</v>
      </c>
      <c r="Y28" s="63">
        <f t="shared" si="7"/>
        <v>0</v>
      </c>
      <c r="Z28" s="62"/>
    </row>
    <row r="29" spans="1:26" ht="12.75">
      <c r="A29" s="31">
        <v>26</v>
      </c>
      <c r="B29" s="40"/>
      <c r="C29" s="33"/>
      <c r="D29" s="34">
        <v>0</v>
      </c>
      <c r="E29" s="34">
        <v>0</v>
      </c>
      <c r="F29" s="34">
        <f t="shared" si="0"/>
        <v>0</v>
      </c>
      <c r="G29" s="34">
        <f t="shared" si="1"/>
        <v>0</v>
      </c>
      <c r="H29" s="37"/>
      <c r="I29" s="35"/>
      <c r="J29" s="41">
        <v>0</v>
      </c>
      <c r="K29" s="41">
        <v>0</v>
      </c>
      <c r="L29" s="36">
        <f t="shared" si="2"/>
        <v>0</v>
      </c>
      <c r="M29" s="36">
        <f t="shared" si="3"/>
        <v>0</v>
      </c>
      <c r="N29" s="38"/>
      <c r="O29" s="56"/>
      <c r="P29" s="34">
        <v>0</v>
      </c>
      <c r="Q29" s="34">
        <v>0</v>
      </c>
      <c r="R29" s="34">
        <f t="shared" si="4"/>
        <v>0</v>
      </c>
      <c r="S29" s="34">
        <f t="shared" si="5"/>
        <v>0</v>
      </c>
      <c r="T29" s="37"/>
      <c r="U29" s="57"/>
      <c r="V29" s="41">
        <v>0</v>
      </c>
      <c r="W29" s="41">
        <v>0</v>
      </c>
      <c r="X29" s="36">
        <f t="shared" si="6"/>
        <v>0</v>
      </c>
      <c r="Y29" s="63">
        <f t="shared" si="7"/>
        <v>0</v>
      </c>
      <c r="Z29" s="62"/>
    </row>
    <row r="30" spans="1:26" ht="12.75">
      <c r="A30" s="31">
        <v>27</v>
      </c>
      <c r="B30" s="40"/>
      <c r="C30" s="33"/>
      <c r="D30" s="34">
        <v>0</v>
      </c>
      <c r="E30" s="39">
        <v>0</v>
      </c>
      <c r="F30" s="34">
        <f t="shared" si="0"/>
        <v>0</v>
      </c>
      <c r="G30" s="34">
        <f t="shared" si="1"/>
        <v>0</v>
      </c>
      <c r="H30" s="35"/>
      <c r="I30" s="35"/>
      <c r="J30" s="41">
        <v>0</v>
      </c>
      <c r="K30" s="41">
        <v>0</v>
      </c>
      <c r="L30" s="36">
        <f t="shared" si="2"/>
        <v>0</v>
      </c>
      <c r="M30" s="36">
        <f t="shared" si="3"/>
        <v>0</v>
      </c>
      <c r="N30" s="33"/>
      <c r="O30" s="56"/>
      <c r="P30" s="34">
        <v>0</v>
      </c>
      <c r="Q30" s="39">
        <v>0</v>
      </c>
      <c r="R30" s="34">
        <f t="shared" si="4"/>
        <v>0</v>
      </c>
      <c r="S30" s="34">
        <f t="shared" si="5"/>
        <v>0</v>
      </c>
      <c r="T30" s="35"/>
      <c r="U30" s="57"/>
      <c r="V30" s="41">
        <v>0</v>
      </c>
      <c r="W30" s="41">
        <v>0</v>
      </c>
      <c r="X30" s="36">
        <f t="shared" si="6"/>
        <v>0</v>
      </c>
      <c r="Y30" s="63">
        <f t="shared" si="7"/>
        <v>0</v>
      </c>
      <c r="Z30" s="62"/>
    </row>
    <row r="31" spans="1:26" ht="12.75">
      <c r="A31" s="31">
        <v>28</v>
      </c>
      <c r="B31" s="32"/>
      <c r="C31" s="33"/>
      <c r="D31" s="34">
        <v>0</v>
      </c>
      <c r="E31" s="34">
        <v>0</v>
      </c>
      <c r="F31" s="34">
        <f t="shared" si="0"/>
        <v>0</v>
      </c>
      <c r="G31" s="34">
        <f t="shared" si="1"/>
        <v>0</v>
      </c>
      <c r="H31" s="35"/>
      <c r="I31" s="35"/>
      <c r="J31" s="41">
        <v>0</v>
      </c>
      <c r="K31" s="41">
        <v>0</v>
      </c>
      <c r="L31" s="36">
        <f t="shared" si="2"/>
        <v>0</v>
      </c>
      <c r="M31" s="36">
        <f t="shared" si="3"/>
        <v>0</v>
      </c>
      <c r="N31" s="33"/>
      <c r="O31" s="56"/>
      <c r="P31" s="34">
        <v>0</v>
      </c>
      <c r="Q31" s="34">
        <v>0</v>
      </c>
      <c r="R31" s="34">
        <f t="shared" si="4"/>
        <v>0</v>
      </c>
      <c r="S31" s="34">
        <f t="shared" si="5"/>
        <v>0</v>
      </c>
      <c r="T31" s="35"/>
      <c r="U31" s="57"/>
      <c r="V31" s="41">
        <v>0</v>
      </c>
      <c r="W31" s="41">
        <v>0</v>
      </c>
      <c r="X31" s="36">
        <f t="shared" si="6"/>
        <v>0</v>
      </c>
      <c r="Y31" s="63">
        <f t="shared" si="7"/>
        <v>0</v>
      </c>
      <c r="Z31" s="62"/>
    </row>
    <row r="32" spans="1:26" ht="12.75">
      <c r="A32" s="31">
        <v>29</v>
      </c>
      <c r="B32" s="60"/>
      <c r="C32" s="33"/>
      <c r="D32" s="39">
        <v>0</v>
      </c>
      <c r="E32" s="39">
        <v>0</v>
      </c>
      <c r="F32" s="34">
        <f t="shared" si="0"/>
        <v>0</v>
      </c>
      <c r="G32" s="34">
        <f t="shared" si="1"/>
        <v>0</v>
      </c>
      <c r="H32" s="35"/>
      <c r="I32" s="35"/>
      <c r="J32" s="41">
        <v>0</v>
      </c>
      <c r="K32" s="41">
        <v>0</v>
      </c>
      <c r="L32" s="36">
        <f t="shared" si="2"/>
        <v>0</v>
      </c>
      <c r="M32" s="36">
        <f t="shared" si="3"/>
        <v>0</v>
      </c>
      <c r="N32" s="33"/>
      <c r="O32" s="56"/>
      <c r="P32" s="39">
        <v>0</v>
      </c>
      <c r="Q32" s="39">
        <v>0</v>
      </c>
      <c r="R32" s="34">
        <f t="shared" si="4"/>
        <v>0</v>
      </c>
      <c r="S32" s="34">
        <f t="shared" si="5"/>
        <v>0</v>
      </c>
      <c r="T32" s="35"/>
      <c r="U32" s="57"/>
      <c r="V32" s="41">
        <v>0</v>
      </c>
      <c r="W32" s="41">
        <v>0</v>
      </c>
      <c r="X32" s="36">
        <f t="shared" si="6"/>
        <v>0</v>
      </c>
      <c r="Y32" s="63">
        <f t="shared" si="7"/>
        <v>0</v>
      </c>
      <c r="Z32" s="62"/>
    </row>
    <row r="33" spans="1:26" ht="12.75">
      <c r="A33" s="31">
        <v>30</v>
      </c>
      <c r="B33" s="33"/>
      <c r="C33" s="33"/>
      <c r="D33" s="34">
        <v>0</v>
      </c>
      <c r="E33" s="39">
        <v>0</v>
      </c>
      <c r="F33" s="34">
        <f t="shared" si="0"/>
        <v>0</v>
      </c>
      <c r="G33" s="34">
        <f t="shared" si="1"/>
        <v>0</v>
      </c>
      <c r="H33" s="35"/>
      <c r="I33" s="35"/>
      <c r="J33" s="41">
        <v>0</v>
      </c>
      <c r="K33" s="41">
        <v>0</v>
      </c>
      <c r="L33" s="36">
        <f t="shared" si="2"/>
        <v>0</v>
      </c>
      <c r="M33" s="36">
        <f t="shared" si="3"/>
        <v>0</v>
      </c>
      <c r="N33" s="33"/>
      <c r="O33" s="56"/>
      <c r="P33" s="34">
        <v>0</v>
      </c>
      <c r="Q33" s="39">
        <v>0</v>
      </c>
      <c r="R33" s="34">
        <f t="shared" si="4"/>
        <v>0</v>
      </c>
      <c r="S33" s="34">
        <f t="shared" si="5"/>
        <v>0</v>
      </c>
      <c r="T33" s="35"/>
      <c r="U33" s="57"/>
      <c r="V33" s="41">
        <v>0</v>
      </c>
      <c r="W33" s="41">
        <v>0</v>
      </c>
      <c r="X33" s="36">
        <f t="shared" si="6"/>
        <v>0</v>
      </c>
      <c r="Y33" s="63">
        <f t="shared" si="7"/>
        <v>0</v>
      </c>
      <c r="Z33" s="62"/>
    </row>
    <row r="34" spans="1:26" ht="12.75">
      <c r="A34" s="31">
        <v>31</v>
      </c>
      <c r="B34" s="33"/>
      <c r="C34" s="33"/>
      <c r="D34" s="34">
        <v>0</v>
      </c>
      <c r="E34" s="34">
        <v>0</v>
      </c>
      <c r="F34" s="34">
        <f t="shared" si="0"/>
        <v>0</v>
      </c>
      <c r="G34" s="34">
        <f t="shared" si="1"/>
        <v>0</v>
      </c>
      <c r="H34" s="37"/>
      <c r="I34" s="35"/>
      <c r="J34" s="41">
        <v>0</v>
      </c>
      <c r="K34" s="41">
        <v>0</v>
      </c>
      <c r="L34" s="36">
        <f t="shared" si="2"/>
        <v>0</v>
      </c>
      <c r="M34" s="36">
        <f t="shared" si="3"/>
        <v>0</v>
      </c>
      <c r="N34" s="38"/>
      <c r="O34" s="56"/>
      <c r="P34" s="34">
        <v>0</v>
      </c>
      <c r="Q34" s="34">
        <v>0</v>
      </c>
      <c r="R34" s="34">
        <f t="shared" si="4"/>
        <v>0</v>
      </c>
      <c r="S34" s="34">
        <f t="shared" si="5"/>
        <v>0</v>
      </c>
      <c r="T34" s="37"/>
      <c r="U34" s="57"/>
      <c r="V34" s="41">
        <v>0</v>
      </c>
      <c r="W34" s="41">
        <v>0</v>
      </c>
      <c r="X34" s="36">
        <f t="shared" si="6"/>
        <v>0</v>
      </c>
      <c r="Y34" s="63">
        <f t="shared" si="7"/>
        <v>0</v>
      </c>
      <c r="Z34" s="62"/>
    </row>
    <row r="35" spans="1:26" ht="12.75">
      <c r="A35" s="31">
        <v>32</v>
      </c>
      <c r="B35" s="33"/>
      <c r="C35" s="33"/>
      <c r="D35" s="34">
        <v>0</v>
      </c>
      <c r="E35" s="34">
        <v>0</v>
      </c>
      <c r="F35" s="34">
        <f t="shared" si="0"/>
        <v>0</v>
      </c>
      <c r="G35" s="34">
        <f t="shared" si="1"/>
        <v>0</v>
      </c>
      <c r="H35" s="35"/>
      <c r="I35" s="35"/>
      <c r="J35" s="41">
        <v>0</v>
      </c>
      <c r="K35" s="41">
        <v>0</v>
      </c>
      <c r="L35" s="36">
        <f t="shared" si="2"/>
        <v>0</v>
      </c>
      <c r="M35" s="36">
        <f t="shared" si="3"/>
        <v>0</v>
      </c>
      <c r="N35" s="33"/>
      <c r="O35" s="56"/>
      <c r="P35" s="34">
        <v>0</v>
      </c>
      <c r="Q35" s="34">
        <v>0</v>
      </c>
      <c r="R35" s="34">
        <f t="shared" si="4"/>
        <v>0</v>
      </c>
      <c r="S35" s="34">
        <f t="shared" si="5"/>
        <v>0</v>
      </c>
      <c r="T35" s="35"/>
      <c r="U35" s="57"/>
      <c r="V35" s="41">
        <v>0</v>
      </c>
      <c r="W35" s="41">
        <v>0</v>
      </c>
      <c r="X35" s="36">
        <f t="shared" si="6"/>
        <v>0</v>
      </c>
      <c r="Y35" s="63">
        <f t="shared" si="7"/>
        <v>0</v>
      </c>
      <c r="Z35" s="62"/>
    </row>
    <row r="36" spans="1:26" ht="12.75">
      <c r="A36" s="31">
        <v>33</v>
      </c>
      <c r="B36" s="33"/>
      <c r="C36" s="33"/>
      <c r="D36" s="39">
        <v>0</v>
      </c>
      <c r="E36" s="39">
        <v>0</v>
      </c>
      <c r="F36" s="34">
        <f t="shared" si="0"/>
        <v>0</v>
      </c>
      <c r="G36" s="34">
        <f t="shared" si="1"/>
        <v>0</v>
      </c>
      <c r="H36" s="35"/>
      <c r="I36" s="35"/>
      <c r="J36" s="41">
        <v>0</v>
      </c>
      <c r="K36" s="41">
        <v>0</v>
      </c>
      <c r="L36" s="36">
        <f t="shared" si="2"/>
        <v>0</v>
      </c>
      <c r="M36" s="36">
        <f t="shared" si="3"/>
        <v>0</v>
      </c>
      <c r="N36" s="33"/>
      <c r="O36" s="56"/>
      <c r="P36" s="39">
        <v>0</v>
      </c>
      <c r="Q36" s="39">
        <v>0</v>
      </c>
      <c r="R36" s="34">
        <f t="shared" si="4"/>
        <v>0</v>
      </c>
      <c r="S36" s="34">
        <f t="shared" si="5"/>
        <v>0</v>
      </c>
      <c r="T36" s="35"/>
      <c r="U36" s="57"/>
      <c r="V36" s="41">
        <v>0</v>
      </c>
      <c r="W36" s="41">
        <v>0</v>
      </c>
      <c r="X36" s="36">
        <f t="shared" si="6"/>
        <v>0</v>
      </c>
      <c r="Y36" s="63">
        <f t="shared" si="7"/>
        <v>0</v>
      </c>
      <c r="Z36" s="62"/>
    </row>
    <row r="37" spans="1:26" ht="12.75">
      <c r="A37" s="31">
        <v>34</v>
      </c>
      <c r="B37" s="33"/>
      <c r="C37" s="33"/>
      <c r="D37" s="34">
        <v>0</v>
      </c>
      <c r="E37" s="39">
        <v>0</v>
      </c>
      <c r="F37" s="34">
        <f t="shared" si="0"/>
        <v>0</v>
      </c>
      <c r="G37" s="34">
        <f t="shared" si="1"/>
        <v>0</v>
      </c>
      <c r="H37" s="35"/>
      <c r="I37" s="35"/>
      <c r="J37" s="41">
        <v>0</v>
      </c>
      <c r="K37" s="41">
        <v>0</v>
      </c>
      <c r="L37" s="36">
        <f t="shared" si="2"/>
        <v>0</v>
      </c>
      <c r="M37" s="36">
        <f t="shared" si="3"/>
        <v>0</v>
      </c>
      <c r="N37" s="33"/>
      <c r="O37" s="56"/>
      <c r="P37" s="34">
        <v>0</v>
      </c>
      <c r="Q37" s="39">
        <v>0</v>
      </c>
      <c r="R37" s="34">
        <f t="shared" si="4"/>
        <v>0</v>
      </c>
      <c r="S37" s="34">
        <f t="shared" si="5"/>
        <v>0</v>
      </c>
      <c r="T37" s="35"/>
      <c r="U37" s="57"/>
      <c r="V37" s="41">
        <v>0</v>
      </c>
      <c r="W37" s="41">
        <v>0</v>
      </c>
      <c r="X37" s="36">
        <f t="shared" si="6"/>
        <v>0</v>
      </c>
      <c r="Y37" s="63">
        <f t="shared" si="7"/>
        <v>0</v>
      </c>
      <c r="Z37" s="62"/>
    </row>
    <row r="38" spans="1:26" ht="12.75">
      <c r="A38" s="31">
        <v>35</v>
      </c>
      <c r="B38" s="33"/>
      <c r="C38" s="33"/>
      <c r="D38" s="34">
        <v>0</v>
      </c>
      <c r="E38" s="34">
        <v>0</v>
      </c>
      <c r="F38" s="34">
        <f t="shared" si="0"/>
        <v>0</v>
      </c>
      <c r="G38" s="34">
        <f t="shared" si="1"/>
        <v>0</v>
      </c>
      <c r="H38" s="37"/>
      <c r="I38" s="35"/>
      <c r="J38" s="41">
        <v>0</v>
      </c>
      <c r="K38" s="41">
        <v>0</v>
      </c>
      <c r="L38" s="36">
        <f t="shared" si="2"/>
        <v>0</v>
      </c>
      <c r="M38" s="36">
        <f t="shared" si="3"/>
        <v>0</v>
      </c>
      <c r="N38" s="38"/>
      <c r="O38" s="56"/>
      <c r="P38" s="34">
        <v>0</v>
      </c>
      <c r="Q38" s="34">
        <v>0</v>
      </c>
      <c r="R38" s="34">
        <f t="shared" si="4"/>
        <v>0</v>
      </c>
      <c r="S38" s="34">
        <f t="shared" si="5"/>
        <v>0</v>
      </c>
      <c r="T38" s="37"/>
      <c r="U38" s="57"/>
      <c r="V38" s="41">
        <v>0</v>
      </c>
      <c r="W38" s="41">
        <v>0</v>
      </c>
      <c r="X38" s="36">
        <f t="shared" si="6"/>
        <v>0</v>
      </c>
      <c r="Y38" s="63">
        <f t="shared" si="7"/>
        <v>0</v>
      </c>
      <c r="Z38" s="62"/>
    </row>
    <row r="39" spans="1:26" ht="12.75">
      <c r="A39" s="31">
        <v>36</v>
      </c>
      <c r="B39" s="33"/>
      <c r="C39" s="40"/>
      <c r="D39" s="34">
        <v>0</v>
      </c>
      <c r="E39" s="34">
        <v>0</v>
      </c>
      <c r="F39" s="34">
        <f t="shared" si="0"/>
        <v>0</v>
      </c>
      <c r="G39" s="34">
        <f t="shared" si="1"/>
        <v>0</v>
      </c>
      <c r="H39" s="41"/>
      <c r="I39" s="41"/>
      <c r="J39" s="41">
        <v>0</v>
      </c>
      <c r="K39" s="41">
        <v>0</v>
      </c>
      <c r="L39" s="36">
        <f t="shared" si="2"/>
        <v>0</v>
      </c>
      <c r="M39" s="36">
        <f t="shared" si="3"/>
        <v>0</v>
      </c>
      <c r="N39" s="40"/>
      <c r="O39" s="55"/>
      <c r="P39" s="34">
        <v>0</v>
      </c>
      <c r="Q39" s="34">
        <v>0</v>
      </c>
      <c r="R39" s="34">
        <f t="shared" si="4"/>
        <v>0</v>
      </c>
      <c r="S39" s="34">
        <f t="shared" si="5"/>
        <v>0</v>
      </c>
      <c r="T39" s="41"/>
      <c r="U39" s="58"/>
      <c r="V39" s="41">
        <v>0</v>
      </c>
      <c r="W39" s="41">
        <v>0</v>
      </c>
      <c r="X39" s="36">
        <f t="shared" si="6"/>
        <v>0</v>
      </c>
      <c r="Y39" s="63">
        <f t="shared" si="7"/>
        <v>0</v>
      </c>
      <c r="Z39" s="62"/>
    </row>
    <row r="40" spans="1:26" ht="12.75">
      <c r="A40" s="31">
        <v>37</v>
      </c>
      <c r="B40" s="33"/>
      <c r="C40" s="33"/>
      <c r="D40" s="34">
        <v>0</v>
      </c>
      <c r="E40" s="34">
        <v>0</v>
      </c>
      <c r="F40" s="34">
        <f t="shared" si="0"/>
        <v>0</v>
      </c>
      <c r="G40" s="34">
        <f t="shared" si="1"/>
        <v>0</v>
      </c>
      <c r="H40" s="37"/>
      <c r="I40" s="35"/>
      <c r="J40" s="41">
        <v>0</v>
      </c>
      <c r="K40" s="41">
        <v>0</v>
      </c>
      <c r="L40" s="36">
        <f t="shared" si="2"/>
        <v>0</v>
      </c>
      <c r="M40" s="36">
        <f t="shared" si="3"/>
        <v>0</v>
      </c>
      <c r="N40" s="38"/>
      <c r="O40" s="56"/>
      <c r="P40" s="34">
        <v>0</v>
      </c>
      <c r="Q40" s="34">
        <v>0</v>
      </c>
      <c r="R40" s="34">
        <f t="shared" si="4"/>
        <v>0</v>
      </c>
      <c r="S40" s="34">
        <f t="shared" si="5"/>
        <v>0</v>
      </c>
      <c r="T40" s="37"/>
      <c r="U40" s="57"/>
      <c r="V40" s="41">
        <v>0</v>
      </c>
      <c r="W40" s="41">
        <v>0</v>
      </c>
      <c r="X40" s="36">
        <f t="shared" si="6"/>
        <v>0</v>
      </c>
      <c r="Y40" s="63">
        <f t="shared" si="7"/>
        <v>0</v>
      </c>
      <c r="Z40" s="62"/>
    </row>
    <row r="41" spans="1:26" ht="12.75">
      <c r="A41" s="31">
        <v>38</v>
      </c>
      <c r="B41" s="33"/>
      <c r="C41" s="40"/>
      <c r="D41" s="34">
        <v>0</v>
      </c>
      <c r="E41" s="34">
        <v>0</v>
      </c>
      <c r="F41" s="34">
        <v>0</v>
      </c>
      <c r="G41" s="34">
        <f t="shared" si="1"/>
        <v>0</v>
      </c>
      <c r="H41" s="41"/>
      <c r="I41" s="41"/>
      <c r="J41" s="41">
        <v>0</v>
      </c>
      <c r="K41" s="41">
        <v>0</v>
      </c>
      <c r="L41" s="36">
        <f t="shared" si="2"/>
        <v>0</v>
      </c>
      <c r="M41" s="36">
        <f t="shared" si="3"/>
        <v>0</v>
      </c>
      <c r="N41" s="40"/>
      <c r="O41" s="55"/>
      <c r="P41" s="34">
        <v>0</v>
      </c>
      <c r="Q41" s="34">
        <v>0</v>
      </c>
      <c r="R41" s="34">
        <f t="shared" si="4"/>
        <v>0</v>
      </c>
      <c r="S41" s="34">
        <f t="shared" si="5"/>
        <v>0</v>
      </c>
      <c r="T41" s="41"/>
      <c r="U41" s="58"/>
      <c r="V41" s="41">
        <v>0</v>
      </c>
      <c r="W41" s="41">
        <v>0</v>
      </c>
      <c r="X41" s="36">
        <v>0</v>
      </c>
      <c r="Y41" s="63">
        <f t="shared" si="7"/>
        <v>0</v>
      </c>
      <c r="Z41" s="62"/>
    </row>
    <row r="50" ht="12.75">
      <c r="B50" s="54" t="s">
        <v>20</v>
      </c>
    </row>
    <row r="51" ht="12.75">
      <c r="B51" s="33" t="s">
        <v>22</v>
      </c>
    </row>
    <row r="52" ht="12.75">
      <c r="B52" s="33" t="s">
        <v>13</v>
      </c>
    </row>
    <row r="53" ht="12.75">
      <c r="B53" s="40" t="s">
        <v>10</v>
      </c>
    </row>
    <row r="54" ht="12.75">
      <c r="B54" s="40" t="s">
        <v>8</v>
      </c>
    </row>
    <row r="55" ht="12.75">
      <c r="B55" s="40" t="s">
        <v>29</v>
      </c>
    </row>
    <row r="56" ht="12.75">
      <c r="B56" s="40" t="s">
        <v>30</v>
      </c>
    </row>
    <row r="57" ht="12.75">
      <c r="B57" s="40" t="s">
        <v>14</v>
      </c>
    </row>
    <row r="58" ht="12.75">
      <c r="B58" s="40" t="s">
        <v>21</v>
      </c>
    </row>
    <row r="59" ht="12.75">
      <c r="B59" s="40" t="s">
        <v>31</v>
      </c>
    </row>
    <row r="60" ht="12.75">
      <c r="B60" s="40" t="s">
        <v>16</v>
      </c>
    </row>
    <row r="61" ht="12.75">
      <c r="B61" s="40" t="s">
        <v>15</v>
      </c>
    </row>
    <row r="62" ht="12.75">
      <c r="B62" s="40" t="s">
        <v>32</v>
      </c>
    </row>
    <row r="63" ht="12.75">
      <c r="B63" s="40" t="s">
        <v>17</v>
      </c>
    </row>
    <row r="64" ht="12.75">
      <c r="B64" s="40" t="s">
        <v>18</v>
      </c>
    </row>
    <row r="65" ht="12.75">
      <c r="B65" s="33" t="s">
        <v>23</v>
      </c>
    </row>
    <row r="66" ht="12.75">
      <c r="B66" s="40" t="s">
        <v>33</v>
      </c>
    </row>
    <row r="67" ht="12.75">
      <c r="B67" s="40" t="s">
        <v>34</v>
      </c>
    </row>
    <row r="68" ht="12.75">
      <c r="B68" s="40" t="s">
        <v>19</v>
      </c>
    </row>
    <row r="69" ht="12.75">
      <c r="B69" s="40" t="s">
        <v>35</v>
      </c>
    </row>
    <row r="70" ht="12.75">
      <c r="B70" s="40" t="s">
        <v>25</v>
      </c>
    </row>
    <row r="71" ht="12.75">
      <c r="B71" s="40" t="s">
        <v>24</v>
      </c>
    </row>
    <row r="72" ht="12.75">
      <c r="B72" s="40" t="s">
        <v>36</v>
      </c>
    </row>
    <row r="73" ht="12.75">
      <c r="B73" s="40" t="s">
        <v>27</v>
      </c>
    </row>
    <row r="74" ht="12.75">
      <c r="B74" s="40" t="s">
        <v>28</v>
      </c>
    </row>
    <row r="75" ht="12.75">
      <c r="B75" s="40" t="s">
        <v>37</v>
      </c>
    </row>
    <row r="76" ht="12.75">
      <c r="B76" s="40" t="s">
        <v>38</v>
      </c>
    </row>
    <row r="77" ht="12.75">
      <c r="B77" s="40" t="s">
        <v>39</v>
      </c>
    </row>
    <row r="78" ht="12.75">
      <c r="B78" s="32" t="s">
        <v>9</v>
      </c>
    </row>
    <row r="79" ht="12.75">
      <c r="B79" s="60" t="s">
        <v>40</v>
      </c>
    </row>
    <row r="80" ht="12.75">
      <c r="B80" s="33" t="s">
        <v>41</v>
      </c>
    </row>
    <row r="81" ht="12.75">
      <c r="B81" s="33" t="s">
        <v>42</v>
      </c>
    </row>
    <row r="82" ht="12.75">
      <c r="B82" s="33" t="s">
        <v>43</v>
      </c>
    </row>
    <row r="83" ht="12.75">
      <c r="B83" s="33" t="s">
        <v>44</v>
      </c>
    </row>
    <row r="84" ht="12.75">
      <c r="B84" s="33" t="s">
        <v>45</v>
      </c>
    </row>
    <row r="85" ht="12.75">
      <c r="B85" s="33" t="s">
        <v>46</v>
      </c>
    </row>
    <row r="86" ht="12.75">
      <c r="B86" s="33" t="s">
        <v>47</v>
      </c>
    </row>
    <row r="87" ht="12.75">
      <c r="B87" s="33" t="s">
        <v>48</v>
      </c>
    </row>
    <row r="88" ht="12.75">
      <c r="B88" s="33" t="s">
        <v>49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9"/>
  <dimension ref="A1:Z88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5.28125" style="7" bestFit="1" customWidth="1"/>
    <col min="2" max="2" width="12.28125" style="7" customWidth="1"/>
    <col min="3" max="3" width="10.7109375" style="7" customWidth="1"/>
    <col min="4" max="5" width="3.28125" style="7" customWidth="1"/>
    <col min="6" max="6" width="4.8515625" style="7" bestFit="1" customWidth="1"/>
    <col min="7" max="7" width="5.57421875" style="7" bestFit="1" customWidth="1"/>
    <col min="8" max="9" width="10.7109375" style="7" customWidth="1"/>
    <col min="10" max="11" width="3.28125" style="7" customWidth="1"/>
    <col min="12" max="12" width="4.8515625" style="7" bestFit="1" customWidth="1"/>
    <col min="13" max="13" width="5.57421875" style="7" bestFit="1" customWidth="1"/>
    <col min="14" max="15" width="10.7109375" style="7" customWidth="1"/>
    <col min="16" max="17" width="3.28125" style="7" customWidth="1"/>
    <col min="18" max="18" width="4.8515625" style="7" bestFit="1" customWidth="1"/>
    <col min="19" max="19" width="6.8515625" style="7" bestFit="1" customWidth="1"/>
    <col min="20" max="21" width="10.7109375" style="7" customWidth="1"/>
    <col min="22" max="23" width="3.28125" style="7" customWidth="1"/>
    <col min="24" max="24" width="4.8515625" style="7" bestFit="1" customWidth="1"/>
    <col min="25" max="25" width="5.57421875" style="7" bestFit="1" customWidth="1"/>
    <col min="26" max="26" width="4.8515625" style="59" customWidth="1"/>
    <col min="27" max="16384" width="11.421875" style="7" customWidth="1"/>
  </cols>
  <sheetData>
    <row r="1" spans="1:26" ht="39.75" customHeight="1">
      <c r="A1" s="4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s="16" customFormat="1" ht="15" customHeight="1">
      <c r="A2" s="8"/>
      <c r="B2" s="9" t="s">
        <v>11</v>
      </c>
      <c r="C2" s="10"/>
      <c r="D2" s="11"/>
      <c r="E2" s="11"/>
      <c r="F2" s="11"/>
      <c r="G2" s="11"/>
      <c r="H2" s="12" t="s">
        <v>0</v>
      </c>
      <c r="I2" s="13"/>
      <c r="J2" s="13"/>
      <c r="K2" s="13"/>
      <c r="L2" s="13"/>
      <c r="M2" s="14"/>
      <c r="N2" s="9" t="s">
        <v>1</v>
      </c>
      <c r="O2" s="11"/>
      <c r="P2" s="11"/>
      <c r="Q2" s="11"/>
      <c r="R2" s="11"/>
      <c r="S2" s="15"/>
      <c r="T2" s="12" t="s">
        <v>2</v>
      </c>
      <c r="U2" s="13"/>
      <c r="V2" s="13"/>
      <c r="W2" s="13"/>
      <c r="X2" s="13"/>
      <c r="Y2" s="14"/>
      <c r="Z2" s="61" t="s">
        <v>26</v>
      </c>
    </row>
    <row r="3" spans="1:26" s="16" customFormat="1" ht="15" customHeight="1">
      <c r="A3" s="17"/>
      <c r="B3" s="18"/>
      <c r="C3" s="19" t="s">
        <v>7</v>
      </c>
      <c r="D3" s="20" t="s">
        <v>5</v>
      </c>
      <c r="E3" s="21"/>
      <c r="F3" s="19" t="s">
        <v>6</v>
      </c>
      <c r="G3" s="22" t="s">
        <v>3</v>
      </c>
      <c r="H3" s="23"/>
      <c r="I3" s="24" t="s">
        <v>7</v>
      </c>
      <c r="J3" s="25" t="s">
        <v>5</v>
      </c>
      <c r="K3" s="26"/>
      <c r="L3" s="27" t="s">
        <v>6</v>
      </c>
      <c r="M3" s="27" t="s">
        <v>3</v>
      </c>
      <c r="N3" s="22"/>
      <c r="O3" s="19" t="s">
        <v>7</v>
      </c>
      <c r="P3" s="20" t="s">
        <v>5</v>
      </c>
      <c r="Q3" s="28"/>
      <c r="R3" s="22" t="s">
        <v>6</v>
      </c>
      <c r="S3" s="22" t="s">
        <v>3</v>
      </c>
      <c r="T3" s="23"/>
      <c r="U3" s="24" t="s">
        <v>7</v>
      </c>
      <c r="V3" s="25" t="s">
        <v>5</v>
      </c>
      <c r="W3" s="29"/>
      <c r="X3" s="30" t="s">
        <v>6</v>
      </c>
      <c r="Y3" s="30" t="s">
        <v>3</v>
      </c>
      <c r="Z3" s="64"/>
    </row>
    <row r="4" spans="1:26" ht="13.5" customHeight="1">
      <c r="A4" s="31">
        <v>1</v>
      </c>
      <c r="B4" s="33" t="s">
        <v>23</v>
      </c>
      <c r="C4" s="33" t="s">
        <v>10</v>
      </c>
      <c r="D4" s="34">
        <v>13</v>
      </c>
      <c r="E4" s="39">
        <v>9</v>
      </c>
      <c r="F4" s="34">
        <v>1</v>
      </c>
      <c r="G4" s="34">
        <v>4</v>
      </c>
      <c r="H4" s="35" t="s">
        <v>23</v>
      </c>
      <c r="I4" s="35" t="s">
        <v>74</v>
      </c>
      <c r="J4" s="41">
        <v>13</v>
      </c>
      <c r="K4" s="41">
        <v>1</v>
      </c>
      <c r="L4" s="36">
        <v>2</v>
      </c>
      <c r="M4" s="36">
        <v>16</v>
      </c>
      <c r="N4" s="33" t="s">
        <v>23</v>
      </c>
      <c r="O4" s="56" t="s">
        <v>14</v>
      </c>
      <c r="P4" s="34">
        <v>13</v>
      </c>
      <c r="Q4" s="34">
        <v>10</v>
      </c>
      <c r="R4" s="34">
        <v>3</v>
      </c>
      <c r="S4" s="34">
        <v>19</v>
      </c>
      <c r="T4" s="35" t="s">
        <v>23</v>
      </c>
      <c r="U4" s="57" t="s">
        <v>14</v>
      </c>
      <c r="V4" s="41">
        <v>13</v>
      </c>
      <c r="W4" s="41">
        <v>11</v>
      </c>
      <c r="X4" s="36">
        <v>4</v>
      </c>
      <c r="Y4" s="63">
        <v>21</v>
      </c>
      <c r="Z4" s="62"/>
    </row>
    <row r="5" spans="1:26" ht="13.5" customHeight="1">
      <c r="A5" s="31">
        <v>2</v>
      </c>
      <c r="B5" s="33" t="s">
        <v>13</v>
      </c>
      <c r="C5" s="33" t="s">
        <v>74</v>
      </c>
      <c r="D5" s="34">
        <v>8</v>
      </c>
      <c r="E5" s="34">
        <v>13</v>
      </c>
      <c r="F5" s="34">
        <v>0</v>
      </c>
      <c r="G5" s="34">
        <v>-5</v>
      </c>
      <c r="H5" s="35" t="s">
        <v>13</v>
      </c>
      <c r="I5" s="35" t="s">
        <v>10</v>
      </c>
      <c r="J5" s="41">
        <v>13</v>
      </c>
      <c r="K5" s="41">
        <v>8</v>
      </c>
      <c r="L5" s="36">
        <v>1</v>
      </c>
      <c r="M5" s="36">
        <v>0</v>
      </c>
      <c r="N5" s="33" t="s">
        <v>13</v>
      </c>
      <c r="O5" s="56" t="s">
        <v>65</v>
      </c>
      <c r="P5" s="34">
        <v>13</v>
      </c>
      <c r="Q5" s="39">
        <v>7</v>
      </c>
      <c r="R5" s="34">
        <v>2</v>
      </c>
      <c r="S5" s="34">
        <v>6</v>
      </c>
      <c r="T5" s="35" t="s">
        <v>13</v>
      </c>
      <c r="U5" s="57" t="s">
        <v>27</v>
      </c>
      <c r="V5" s="41">
        <v>13</v>
      </c>
      <c r="W5" s="41">
        <v>8</v>
      </c>
      <c r="X5" s="36">
        <v>3</v>
      </c>
      <c r="Y5" s="63">
        <v>11</v>
      </c>
      <c r="Z5" s="62"/>
    </row>
    <row r="6" spans="1:26" ht="13.5" customHeight="1">
      <c r="A6" s="31">
        <v>3</v>
      </c>
      <c r="B6" s="40" t="s">
        <v>21</v>
      </c>
      <c r="C6" s="40" t="s">
        <v>17</v>
      </c>
      <c r="D6" s="34">
        <v>13</v>
      </c>
      <c r="E6" s="39">
        <v>7</v>
      </c>
      <c r="F6" s="34">
        <v>1</v>
      </c>
      <c r="G6" s="34">
        <v>6</v>
      </c>
      <c r="H6" s="41" t="s">
        <v>21</v>
      </c>
      <c r="I6" s="41" t="s">
        <v>27</v>
      </c>
      <c r="J6" s="41">
        <v>9</v>
      </c>
      <c r="K6" s="41">
        <v>13</v>
      </c>
      <c r="L6" s="36">
        <v>1</v>
      </c>
      <c r="M6" s="36">
        <v>2</v>
      </c>
      <c r="N6" s="40" t="s">
        <v>21</v>
      </c>
      <c r="O6" s="55" t="s">
        <v>64</v>
      </c>
      <c r="P6" s="34">
        <v>13</v>
      </c>
      <c r="Q6" s="39">
        <v>12</v>
      </c>
      <c r="R6" s="34">
        <v>2</v>
      </c>
      <c r="S6" s="34">
        <v>3</v>
      </c>
      <c r="T6" s="41" t="s">
        <v>21</v>
      </c>
      <c r="U6" s="58" t="s">
        <v>74</v>
      </c>
      <c r="V6" s="41">
        <v>13</v>
      </c>
      <c r="W6" s="41">
        <v>5</v>
      </c>
      <c r="X6" s="36">
        <v>3</v>
      </c>
      <c r="Y6" s="63">
        <v>11</v>
      </c>
      <c r="Z6" s="62"/>
    </row>
    <row r="7" spans="1:26" ht="13.5" customHeight="1">
      <c r="A7" s="31">
        <v>4</v>
      </c>
      <c r="B7" s="40" t="s">
        <v>24</v>
      </c>
      <c r="C7" s="33" t="s">
        <v>64</v>
      </c>
      <c r="D7" s="34">
        <v>13</v>
      </c>
      <c r="E7" s="34">
        <v>5</v>
      </c>
      <c r="F7" s="34">
        <v>1</v>
      </c>
      <c r="G7" s="34">
        <v>8</v>
      </c>
      <c r="H7" s="35" t="s">
        <v>24</v>
      </c>
      <c r="I7" s="35" t="s">
        <v>14</v>
      </c>
      <c r="J7" s="41">
        <v>4</v>
      </c>
      <c r="K7" s="41">
        <v>13</v>
      </c>
      <c r="L7" s="36">
        <v>1</v>
      </c>
      <c r="M7" s="36">
        <v>-1</v>
      </c>
      <c r="N7" s="33" t="s">
        <v>24</v>
      </c>
      <c r="O7" s="56" t="s">
        <v>63</v>
      </c>
      <c r="P7" s="34">
        <v>13</v>
      </c>
      <c r="Q7" s="34">
        <v>12</v>
      </c>
      <c r="R7" s="34">
        <v>2</v>
      </c>
      <c r="S7" s="34">
        <v>0</v>
      </c>
      <c r="T7" s="35" t="s">
        <v>24</v>
      </c>
      <c r="U7" s="57" t="s">
        <v>63</v>
      </c>
      <c r="V7" s="41">
        <v>13</v>
      </c>
      <c r="W7" s="41">
        <v>12</v>
      </c>
      <c r="X7" s="36">
        <v>3</v>
      </c>
      <c r="Y7" s="63">
        <v>1</v>
      </c>
      <c r="Z7" s="62"/>
    </row>
    <row r="8" spans="1:26" ht="13.5" customHeight="1">
      <c r="A8" s="31">
        <v>5</v>
      </c>
      <c r="B8" s="40" t="s">
        <v>14</v>
      </c>
      <c r="C8" s="33" t="s">
        <v>8</v>
      </c>
      <c r="D8" s="34">
        <v>13</v>
      </c>
      <c r="E8" s="34">
        <v>4</v>
      </c>
      <c r="F8" s="34">
        <v>1</v>
      </c>
      <c r="G8" s="34">
        <v>9</v>
      </c>
      <c r="H8" s="35" t="s">
        <v>14</v>
      </c>
      <c r="I8" s="35" t="s">
        <v>24</v>
      </c>
      <c r="J8" s="41">
        <v>13</v>
      </c>
      <c r="K8" s="41">
        <v>4</v>
      </c>
      <c r="L8" s="36">
        <v>2</v>
      </c>
      <c r="M8" s="36">
        <v>18</v>
      </c>
      <c r="N8" s="33" t="s">
        <v>14</v>
      </c>
      <c r="O8" s="56" t="s">
        <v>23</v>
      </c>
      <c r="P8" s="34">
        <v>10</v>
      </c>
      <c r="Q8" s="34">
        <v>13</v>
      </c>
      <c r="R8" s="34">
        <v>2</v>
      </c>
      <c r="S8" s="34">
        <v>15</v>
      </c>
      <c r="T8" s="35" t="s">
        <v>14</v>
      </c>
      <c r="U8" s="57" t="s">
        <v>23</v>
      </c>
      <c r="V8" s="41">
        <v>11</v>
      </c>
      <c r="W8" s="41">
        <v>13</v>
      </c>
      <c r="X8" s="36">
        <v>2</v>
      </c>
      <c r="Y8" s="63">
        <v>13</v>
      </c>
      <c r="Z8" s="62"/>
    </row>
    <row r="9" spans="1:26" ht="13.5" customHeight="1">
      <c r="A9" s="31">
        <v>6</v>
      </c>
      <c r="B9" s="40" t="s">
        <v>27</v>
      </c>
      <c r="C9" s="33" t="s">
        <v>68</v>
      </c>
      <c r="D9" s="34">
        <v>13</v>
      </c>
      <c r="E9" s="39">
        <v>7</v>
      </c>
      <c r="F9" s="34">
        <v>1</v>
      </c>
      <c r="G9" s="34">
        <v>6</v>
      </c>
      <c r="H9" s="35" t="s">
        <v>27</v>
      </c>
      <c r="I9" s="35" t="s">
        <v>21</v>
      </c>
      <c r="J9" s="41">
        <v>13</v>
      </c>
      <c r="K9" s="41">
        <v>9</v>
      </c>
      <c r="L9" s="36">
        <v>2</v>
      </c>
      <c r="M9" s="36">
        <v>10</v>
      </c>
      <c r="N9" s="33" t="s">
        <v>27</v>
      </c>
      <c r="O9" s="56" t="s">
        <v>21</v>
      </c>
      <c r="P9" s="34">
        <v>12</v>
      </c>
      <c r="Q9" s="39">
        <v>13</v>
      </c>
      <c r="R9" s="34">
        <v>2</v>
      </c>
      <c r="S9" s="34">
        <v>9</v>
      </c>
      <c r="T9" s="35" t="s">
        <v>27</v>
      </c>
      <c r="U9" s="57" t="s">
        <v>13</v>
      </c>
      <c r="V9" s="41">
        <v>8</v>
      </c>
      <c r="W9" s="41">
        <v>13</v>
      </c>
      <c r="X9" s="36">
        <v>2</v>
      </c>
      <c r="Y9" s="63">
        <v>4</v>
      </c>
      <c r="Z9" s="62"/>
    </row>
    <row r="10" spans="1:26" ht="12.75">
      <c r="A10" s="31">
        <v>7</v>
      </c>
      <c r="B10" s="40" t="s">
        <v>10</v>
      </c>
      <c r="C10" s="33" t="s">
        <v>23</v>
      </c>
      <c r="D10" s="34">
        <v>9</v>
      </c>
      <c r="E10" s="34">
        <v>13</v>
      </c>
      <c r="F10" s="34">
        <v>0</v>
      </c>
      <c r="G10" s="34">
        <v>-4</v>
      </c>
      <c r="H10" s="35" t="s">
        <v>10</v>
      </c>
      <c r="I10" s="35" t="s">
        <v>13</v>
      </c>
      <c r="J10" s="41">
        <v>8</v>
      </c>
      <c r="K10" s="41">
        <v>13</v>
      </c>
      <c r="L10" s="36">
        <v>0</v>
      </c>
      <c r="M10" s="36">
        <v>-9</v>
      </c>
      <c r="N10" s="33" t="s">
        <v>10</v>
      </c>
      <c r="O10" s="56" t="s">
        <v>68</v>
      </c>
      <c r="P10" s="34">
        <v>13</v>
      </c>
      <c r="Q10" s="34">
        <v>7</v>
      </c>
      <c r="R10" s="34">
        <v>1</v>
      </c>
      <c r="S10" s="34">
        <v>-3</v>
      </c>
      <c r="T10" s="35" t="s">
        <v>10</v>
      </c>
      <c r="U10" s="57" t="s">
        <v>65</v>
      </c>
      <c r="V10" s="41">
        <v>13</v>
      </c>
      <c r="W10" s="41">
        <v>10</v>
      </c>
      <c r="X10" s="36">
        <v>2</v>
      </c>
      <c r="Y10" s="63">
        <v>0</v>
      </c>
      <c r="Z10" s="62"/>
    </row>
    <row r="11" spans="1:26" ht="12.75">
      <c r="A11" s="31">
        <v>8</v>
      </c>
      <c r="B11" s="40" t="s">
        <v>8</v>
      </c>
      <c r="C11" s="33" t="s">
        <v>14</v>
      </c>
      <c r="D11" s="39">
        <v>4</v>
      </c>
      <c r="E11" s="39">
        <v>13</v>
      </c>
      <c r="F11" s="34">
        <v>0</v>
      </c>
      <c r="G11" s="34">
        <v>-9</v>
      </c>
      <c r="H11" s="35" t="s">
        <v>8</v>
      </c>
      <c r="I11" s="35" t="s">
        <v>68</v>
      </c>
      <c r="J11" s="41">
        <v>13</v>
      </c>
      <c r="K11" s="41">
        <v>7</v>
      </c>
      <c r="L11" s="36">
        <v>1</v>
      </c>
      <c r="M11" s="36">
        <v>-3</v>
      </c>
      <c r="N11" s="33" t="s">
        <v>8</v>
      </c>
      <c r="O11" s="56" t="s">
        <v>74</v>
      </c>
      <c r="P11" s="39">
        <v>11</v>
      </c>
      <c r="Q11" s="39">
        <v>13</v>
      </c>
      <c r="R11" s="34">
        <v>1</v>
      </c>
      <c r="S11" s="34">
        <v>-5</v>
      </c>
      <c r="T11" s="35" t="s">
        <v>8</v>
      </c>
      <c r="U11" s="57" t="s">
        <v>17</v>
      </c>
      <c r="V11" s="41">
        <v>13</v>
      </c>
      <c r="W11" s="41">
        <v>10</v>
      </c>
      <c r="X11" s="36">
        <v>2</v>
      </c>
      <c r="Y11" s="63">
        <v>-2</v>
      </c>
      <c r="Z11" s="62"/>
    </row>
    <row r="12" spans="1:26" ht="12.75">
      <c r="A12" s="31">
        <v>9</v>
      </c>
      <c r="B12" s="40" t="s">
        <v>33</v>
      </c>
      <c r="C12" s="33" t="s">
        <v>24</v>
      </c>
      <c r="D12" s="34">
        <v>5</v>
      </c>
      <c r="E12" s="39">
        <v>13</v>
      </c>
      <c r="F12" s="34">
        <v>0</v>
      </c>
      <c r="G12" s="34">
        <v>-8</v>
      </c>
      <c r="H12" s="35" t="s">
        <v>64</v>
      </c>
      <c r="I12" s="35" t="s">
        <v>17</v>
      </c>
      <c r="J12" s="41">
        <v>13</v>
      </c>
      <c r="K12" s="41">
        <v>12</v>
      </c>
      <c r="L12" s="36">
        <v>1</v>
      </c>
      <c r="M12" s="36">
        <v>-7</v>
      </c>
      <c r="N12" s="33" t="s">
        <v>64</v>
      </c>
      <c r="O12" s="56" t="s">
        <v>17</v>
      </c>
      <c r="P12" s="34">
        <v>11</v>
      </c>
      <c r="Q12" s="39">
        <v>13</v>
      </c>
      <c r="R12" s="34">
        <v>1</v>
      </c>
      <c r="S12" s="34">
        <v>-9</v>
      </c>
      <c r="T12" s="35" t="s">
        <v>64</v>
      </c>
      <c r="U12" s="57" t="s">
        <v>68</v>
      </c>
      <c r="V12" s="41">
        <v>13</v>
      </c>
      <c r="W12" s="41">
        <v>7</v>
      </c>
      <c r="X12" s="36">
        <v>2</v>
      </c>
      <c r="Y12" s="63">
        <v>-3</v>
      </c>
      <c r="Z12" s="62"/>
    </row>
    <row r="13" spans="1:26" ht="12.75">
      <c r="A13" s="31">
        <v>10</v>
      </c>
      <c r="B13" s="40" t="s">
        <v>36</v>
      </c>
      <c r="C13" s="33" t="s">
        <v>13</v>
      </c>
      <c r="D13" s="34">
        <v>13</v>
      </c>
      <c r="E13" s="34">
        <v>8</v>
      </c>
      <c r="F13" s="34">
        <v>1</v>
      </c>
      <c r="G13" s="34">
        <v>5</v>
      </c>
      <c r="H13" s="37" t="s">
        <v>74</v>
      </c>
      <c r="I13" s="35" t="s">
        <v>23</v>
      </c>
      <c r="J13" s="41">
        <v>1</v>
      </c>
      <c r="K13" s="41">
        <v>13</v>
      </c>
      <c r="L13" s="36">
        <v>1</v>
      </c>
      <c r="M13" s="36">
        <v>-7</v>
      </c>
      <c r="N13" s="38" t="s">
        <v>74</v>
      </c>
      <c r="O13" s="56" t="s">
        <v>8</v>
      </c>
      <c r="P13" s="34">
        <v>13</v>
      </c>
      <c r="Q13" s="34">
        <v>11</v>
      </c>
      <c r="R13" s="34">
        <v>2</v>
      </c>
      <c r="S13" s="34">
        <v>-5</v>
      </c>
      <c r="T13" s="37" t="s">
        <v>74</v>
      </c>
      <c r="U13" s="57" t="s">
        <v>21</v>
      </c>
      <c r="V13" s="41">
        <v>5</v>
      </c>
      <c r="W13" s="41">
        <v>13</v>
      </c>
      <c r="X13" s="36">
        <v>2</v>
      </c>
      <c r="Y13" s="63">
        <v>-13</v>
      </c>
      <c r="Z13" s="62"/>
    </row>
    <row r="14" spans="1:26" ht="12.75">
      <c r="A14" s="31">
        <v>11</v>
      </c>
      <c r="B14" s="40" t="s">
        <v>22</v>
      </c>
      <c r="C14" s="40" t="s">
        <v>65</v>
      </c>
      <c r="D14" s="34">
        <v>13</v>
      </c>
      <c r="E14" s="34">
        <v>11</v>
      </c>
      <c r="F14" s="34">
        <v>1</v>
      </c>
      <c r="G14" s="34">
        <v>2</v>
      </c>
      <c r="H14" s="41" t="s">
        <v>63</v>
      </c>
      <c r="I14" s="41" t="s">
        <v>65</v>
      </c>
      <c r="J14" s="41">
        <v>10</v>
      </c>
      <c r="K14" s="41">
        <v>13</v>
      </c>
      <c r="L14" s="36">
        <v>1</v>
      </c>
      <c r="M14" s="36">
        <v>-1</v>
      </c>
      <c r="N14" s="40" t="s">
        <v>63</v>
      </c>
      <c r="O14" s="55" t="s">
        <v>24</v>
      </c>
      <c r="P14" s="34">
        <v>12</v>
      </c>
      <c r="Q14" s="34">
        <v>13</v>
      </c>
      <c r="R14" s="34">
        <v>1</v>
      </c>
      <c r="S14" s="34">
        <v>-2</v>
      </c>
      <c r="T14" s="41" t="s">
        <v>63</v>
      </c>
      <c r="U14" s="58" t="s">
        <v>24</v>
      </c>
      <c r="V14" s="41">
        <v>12</v>
      </c>
      <c r="W14" s="41">
        <v>13</v>
      </c>
      <c r="X14" s="36">
        <v>1</v>
      </c>
      <c r="Y14" s="63">
        <v>-3</v>
      </c>
      <c r="Z14" s="62"/>
    </row>
    <row r="15" spans="1:26" ht="12.75">
      <c r="A15" s="31">
        <v>12</v>
      </c>
      <c r="B15" s="40" t="s">
        <v>32</v>
      </c>
      <c r="C15" s="33" t="s">
        <v>22</v>
      </c>
      <c r="D15" s="34">
        <v>11</v>
      </c>
      <c r="E15" s="39">
        <v>13</v>
      </c>
      <c r="F15" s="34">
        <v>0</v>
      </c>
      <c r="G15" s="34">
        <v>-2</v>
      </c>
      <c r="H15" s="35" t="s">
        <v>65</v>
      </c>
      <c r="I15" s="35" t="s">
        <v>63</v>
      </c>
      <c r="J15" s="41">
        <v>13</v>
      </c>
      <c r="K15" s="41">
        <v>10</v>
      </c>
      <c r="L15" s="36">
        <v>1</v>
      </c>
      <c r="M15" s="36">
        <v>1</v>
      </c>
      <c r="N15" s="33" t="s">
        <v>65</v>
      </c>
      <c r="O15" s="56" t="s">
        <v>13</v>
      </c>
      <c r="P15" s="34">
        <v>7</v>
      </c>
      <c r="Q15" s="39">
        <v>13</v>
      </c>
      <c r="R15" s="34">
        <v>1</v>
      </c>
      <c r="S15" s="34">
        <v>-5</v>
      </c>
      <c r="T15" s="35" t="s">
        <v>65</v>
      </c>
      <c r="U15" s="57" t="s">
        <v>10</v>
      </c>
      <c r="V15" s="41">
        <v>10</v>
      </c>
      <c r="W15" s="41">
        <v>13</v>
      </c>
      <c r="X15" s="36">
        <v>1</v>
      </c>
      <c r="Y15" s="63">
        <v>-8</v>
      </c>
      <c r="Z15" s="62"/>
    </row>
    <row r="16" spans="1:26" ht="12.75">
      <c r="A16" s="31">
        <v>13</v>
      </c>
      <c r="B16" s="40" t="s">
        <v>17</v>
      </c>
      <c r="C16" s="40" t="s">
        <v>21</v>
      </c>
      <c r="D16" s="34">
        <v>7</v>
      </c>
      <c r="E16" s="34">
        <v>13</v>
      </c>
      <c r="F16" s="34">
        <v>0</v>
      </c>
      <c r="G16" s="34">
        <v>-6</v>
      </c>
      <c r="H16" s="41" t="s">
        <v>17</v>
      </c>
      <c r="I16" s="41" t="s">
        <v>64</v>
      </c>
      <c r="J16" s="41">
        <v>12</v>
      </c>
      <c r="K16" s="41">
        <v>13</v>
      </c>
      <c r="L16" s="36">
        <v>0</v>
      </c>
      <c r="M16" s="36">
        <v>-7</v>
      </c>
      <c r="N16" s="40" t="s">
        <v>17</v>
      </c>
      <c r="O16" s="55" t="s">
        <v>64</v>
      </c>
      <c r="P16" s="34">
        <v>13</v>
      </c>
      <c r="Q16" s="34">
        <v>11</v>
      </c>
      <c r="R16" s="34">
        <v>1</v>
      </c>
      <c r="S16" s="34">
        <v>-5</v>
      </c>
      <c r="T16" s="41" t="s">
        <v>17</v>
      </c>
      <c r="U16" s="58" t="s">
        <v>8</v>
      </c>
      <c r="V16" s="41">
        <v>10</v>
      </c>
      <c r="W16" s="41">
        <v>13</v>
      </c>
      <c r="X16" s="36">
        <v>1</v>
      </c>
      <c r="Y16" s="63">
        <v>-8</v>
      </c>
      <c r="Z16" s="62"/>
    </row>
    <row r="17" spans="1:26" ht="12.75">
      <c r="A17" s="31">
        <v>14</v>
      </c>
      <c r="B17" s="40"/>
      <c r="C17" s="33"/>
      <c r="D17" s="39">
        <v>0</v>
      </c>
      <c r="E17" s="39">
        <v>0</v>
      </c>
      <c r="F17" s="34">
        <f aca="true" t="shared" si="0" ref="F17:F40">IF(D17=13,1,0)</f>
        <v>0</v>
      </c>
      <c r="G17" s="34">
        <f aca="true" t="shared" si="1" ref="G17:G41">D17-E17</f>
        <v>0</v>
      </c>
      <c r="H17" s="35"/>
      <c r="I17" s="35"/>
      <c r="J17" s="41">
        <v>0</v>
      </c>
      <c r="K17" s="41">
        <v>0</v>
      </c>
      <c r="L17" s="36">
        <f aca="true" t="shared" si="2" ref="L17:L41">IF(J17=13,1,0)+F17</f>
        <v>0</v>
      </c>
      <c r="M17" s="36">
        <f aca="true" t="shared" si="3" ref="M17:M41">G17+(J17-K17)</f>
        <v>0</v>
      </c>
      <c r="N17" s="33"/>
      <c r="O17" s="56"/>
      <c r="P17" s="39">
        <v>0</v>
      </c>
      <c r="Q17" s="39">
        <v>0</v>
      </c>
      <c r="R17" s="34">
        <f aca="true" t="shared" si="4" ref="R17:R41">IF(P17=13,1,0)+L17</f>
        <v>0</v>
      </c>
      <c r="S17" s="34">
        <f aca="true" t="shared" si="5" ref="S17:S41">M17+(P17-Q17)</f>
        <v>0</v>
      </c>
      <c r="T17" s="35"/>
      <c r="U17" s="57"/>
      <c r="V17" s="41">
        <v>0</v>
      </c>
      <c r="W17" s="41">
        <v>0</v>
      </c>
      <c r="X17" s="36">
        <f aca="true" t="shared" si="6" ref="X17:X40">IF(V17=13,1,0)+R17</f>
        <v>0</v>
      </c>
      <c r="Y17" s="63">
        <f aca="true" t="shared" si="7" ref="Y17:Y41">S17+(V17-W17)</f>
        <v>0</v>
      </c>
      <c r="Z17" s="62"/>
    </row>
    <row r="18" spans="1:26" ht="12.75">
      <c r="A18" s="31">
        <v>15</v>
      </c>
      <c r="B18" s="33"/>
      <c r="C18" s="40"/>
      <c r="D18" s="34">
        <v>0</v>
      </c>
      <c r="E18" s="39">
        <v>0</v>
      </c>
      <c r="F18" s="34">
        <f t="shared" si="0"/>
        <v>0</v>
      </c>
      <c r="G18" s="34">
        <f t="shared" si="1"/>
        <v>0</v>
      </c>
      <c r="H18" s="41"/>
      <c r="I18" s="41"/>
      <c r="J18" s="41">
        <v>0</v>
      </c>
      <c r="K18" s="41">
        <v>0</v>
      </c>
      <c r="L18" s="36">
        <f t="shared" si="2"/>
        <v>0</v>
      </c>
      <c r="M18" s="36">
        <f t="shared" si="3"/>
        <v>0</v>
      </c>
      <c r="N18" s="40"/>
      <c r="O18" s="55"/>
      <c r="P18" s="34">
        <v>0</v>
      </c>
      <c r="Q18" s="39">
        <v>0</v>
      </c>
      <c r="R18" s="34">
        <f t="shared" si="4"/>
        <v>0</v>
      </c>
      <c r="S18" s="34">
        <f t="shared" si="5"/>
        <v>0</v>
      </c>
      <c r="T18" s="41"/>
      <c r="U18" s="58"/>
      <c r="V18" s="41">
        <v>0</v>
      </c>
      <c r="W18" s="41">
        <v>0</v>
      </c>
      <c r="X18" s="36">
        <f t="shared" si="6"/>
        <v>0</v>
      </c>
      <c r="Y18" s="63">
        <f t="shared" si="7"/>
        <v>0</v>
      </c>
      <c r="Z18" s="62"/>
    </row>
    <row r="19" spans="1:26" ht="12.75">
      <c r="A19" s="31">
        <v>16</v>
      </c>
      <c r="B19" s="40"/>
      <c r="C19" s="33"/>
      <c r="D19" s="34">
        <v>0</v>
      </c>
      <c r="E19" s="34">
        <v>0</v>
      </c>
      <c r="F19" s="34">
        <f t="shared" si="0"/>
        <v>0</v>
      </c>
      <c r="G19" s="34">
        <f t="shared" si="1"/>
        <v>0</v>
      </c>
      <c r="H19" s="35"/>
      <c r="I19" s="35"/>
      <c r="J19" s="41">
        <v>0</v>
      </c>
      <c r="K19" s="41">
        <v>0</v>
      </c>
      <c r="L19" s="36">
        <f t="shared" si="2"/>
        <v>0</v>
      </c>
      <c r="M19" s="36">
        <f t="shared" si="3"/>
        <v>0</v>
      </c>
      <c r="N19" s="33"/>
      <c r="O19" s="56"/>
      <c r="P19" s="34">
        <v>0</v>
      </c>
      <c r="Q19" s="34">
        <v>0</v>
      </c>
      <c r="R19" s="34">
        <f t="shared" si="4"/>
        <v>0</v>
      </c>
      <c r="S19" s="34">
        <f t="shared" si="5"/>
        <v>0</v>
      </c>
      <c r="T19" s="35"/>
      <c r="U19" s="57"/>
      <c r="V19" s="41">
        <v>0</v>
      </c>
      <c r="W19" s="41">
        <v>0</v>
      </c>
      <c r="X19" s="36">
        <f t="shared" si="6"/>
        <v>0</v>
      </c>
      <c r="Y19" s="63">
        <f t="shared" si="7"/>
        <v>0</v>
      </c>
      <c r="Z19" s="62"/>
    </row>
    <row r="20" spans="1:26" ht="12.75">
      <c r="A20" s="31">
        <v>17</v>
      </c>
      <c r="B20" s="40"/>
      <c r="C20" s="33"/>
      <c r="D20" s="34">
        <v>0</v>
      </c>
      <c r="E20" s="34">
        <v>0</v>
      </c>
      <c r="F20" s="34">
        <f t="shared" si="0"/>
        <v>0</v>
      </c>
      <c r="G20" s="34">
        <f t="shared" si="1"/>
        <v>0</v>
      </c>
      <c r="H20" s="35"/>
      <c r="I20" s="35"/>
      <c r="J20" s="41">
        <v>0</v>
      </c>
      <c r="K20" s="41">
        <v>0</v>
      </c>
      <c r="L20" s="36">
        <f t="shared" si="2"/>
        <v>0</v>
      </c>
      <c r="M20" s="36">
        <f t="shared" si="3"/>
        <v>0</v>
      </c>
      <c r="N20" s="33"/>
      <c r="O20" s="56"/>
      <c r="P20" s="34">
        <v>0</v>
      </c>
      <c r="Q20" s="34">
        <v>0</v>
      </c>
      <c r="R20" s="34">
        <f t="shared" si="4"/>
        <v>0</v>
      </c>
      <c r="S20" s="34">
        <f t="shared" si="5"/>
        <v>0</v>
      </c>
      <c r="T20" s="35"/>
      <c r="U20" s="57"/>
      <c r="V20" s="41">
        <v>0</v>
      </c>
      <c r="W20" s="41">
        <v>0</v>
      </c>
      <c r="X20" s="36">
        <f t="shared" si="6"/>
        <v>0</v>
      </c>
      <c r="Y20" s="63">
        <f t="shared" si="7"/>
        <v>0</v>
      </c>
      <c r="Z20" s="62"/>
    </row>
    <row r="21" spans="1:26" ht="12.75">
      <c r="A21" s="31">
        <v>18</v>
      </c>
      <c r="B21" s="40"/>
      <c r="C21" s="33"/>
      <c r="D21" s="34">
        <v>0</v>
      </c>
      <c r="E21" s="39">
        <v>0</v>
      </c>
      <c r="F21" s="34">
        <f t="shared" si="0"/>
        <v>0</v>
      </c>
      <c r="G21" s="34">
        <f t="shared" si="1"/>
        <v>0</v>
      </c>
      <c r="H21" s="35"/>
      <c r="I21" s="35"/>
      <c r="J21" s="41">
        <v>0</v>
      </c>
      <c r="K21" s="41">
        <v>0</v>
      </c>
      <c r="L21" s="36">
        <f t="shared" si="2"/>
        <v>0</v>
      </c>
      <c r="M21" s="36">
        <f t="shared" si="3"/>
        <v>0</v>
      </c>
      <c r="N21" s="33"/>
      <c r="O21" s="56"/>
      <c r="P21" s="34">
        <v>0</v>
      </c>
      <c r="Q21" s="39">
        <v>0</v>
      </c>
      <c r="R21" s="34">
        <f t="shared" si="4"/>
        <v>0</v>
      </c>
      <c r="S21" s="34">
        <f t="shared" si="5"/>
        <v>0</v>
      </c>
      <c r="T21" s="35"/>
      <c r="U21" s="57"/>
      <c r="V21" s="41">
        <v>0</v>
      </c>
      <c r="W21" s="41">
        <v>0</v>
      </c>
      <c r="X21" s="36">
        <f t="shared" si="6"/>
        <v>0</v>
      </c>
      <c r="Y21" s="63">
        <f t="shared" si="7"/>
        <v>0</v>
      </c>
      <c r="Z21" s="62"/>
    </row>
    <row r="22" spans="1:26" ht="12.75">
      <c r="A22" s="31">
        <v>19</v>
      </c>
      <c r="B22" s="40"/>
      <c r="C22" s="33"/>
      <c r="D22" s="34">
        <v>0</v>
      </c>
      <c r="E22" s="34">
        <v>0</v>
      </c>
      <c r="F22" s="34">
        <f t="shared" si="0"/>
        <v>0</v>
      </c>
      <c r="G22" s="34">
        <f t="shared" si="1"/>
        <v>0</v>
      </c>
      <c r="H22" s="35"/>
      <c r="I22" s="35"/>
      <c r="J22" s="41">
        <v>0</v>
      </c>
      <c r="K22" s="41">
        <v>0</v>
      </c>
      <c r="L22" s="36">
        <f t="shared" si="2"/>
        <v>0</v>
      </c>
      <c r="M22" s="36">
        <f t="shared" si="3"/>
        <v>0</v>
      </c>
      <c r="N22" s="33"/>
      <c r="O22" s="56"/>
      <c r="P22" s="34">
        <v>0</v>
      </c>
      <c r="Q22" s="34">
        <v>0</v>
      </c>
      <c r="R22" s="34">
        <f t="shared" si="4"/>
        <v>0</v>
      </c>
      <c r="S22" s="34">
        <f t="shared" si="5"/>
        <v>0</v>
      </c>
      <c r="T22" s="35"/>
      <c r="U22" s="57"/>
      <c r="V22" s="41">
        <v>0</v>
      </c>
      <c r="W22" s="41">
        <v>0</v>
      </c>
      <c r="X22" s="36">
        <f t="shared" si="6"/>
        <v>0</v>
      </c>
      <c r="Y22" s="63">
        <f t="shared" si="7"/>
        <v>0</v>
      </c>
      <c r="Z22" s="62"/>
    </row>
    <row r="23" spans="1:26" ht="12.75">
      <c r="A23" s="31">
        <v>20</v>
      </c>
      <c r="B23" s="40"/>
      <c r="C23" s="33"/>
      <c r="D23" s="39">
        <v>0</v>
      </c>
      <c r="E23" s="39">
        <v>0</v>
      </c>
      <c r="F23" s="34">
        <f t="shared" si="0"/>
        <v>0</v>
      </c>
      <c r="G23" s="34">
        <f t="shared" si="1"/>
        <v>0</v>
      </c>
      <c r="H23" s="35"/>
      <c r="I23" s="35"/>
      <c r="J23" s="41">
        <v>0</v>
      </c>
      <c r="K23" s="41">
        <v>0</v>
      </c>
      <c r="L23" s="36">
        <f t="shared" si="2"/>
        <v>0</v>
      </c>
      <c r="M23" s="36">
        <f t="shared" si="3"/>
        <v>0</v>
      </c>
      <c r="N23" s="33"/>
      <c r="O23" s="56"/>
      <c r="P23" s="39">
        <v>0</v>
      </c>
      <c r="Q23" s="39">
        <v>0</v>
      </c>
      <c r="R23" s="34">
        <f t="shared" si="4"/>
        <v>0</v>
      </c>
      <c r="S23" s="34">
        <f t="shared" si="5"/>
        <v>0</v>
      </c>
      <c r="T23" s="35"/>
      <c r="U23" s="57"/>
      <c r="V23" s="41">
        <v>0</v>
      </c>
      <c r="W23" s="41">
        <v>0</v>
      </c>
      <c r="X23" s="36">
        <f t="shared" si="6"/>
        <v>0</v>
      </c>
      <c r="Y23" s="63">
        <f t="shared" si="7"/>
        <v>0</v>
      </c>
      <c r="Z23" s="62"/>
    </row>
    <row r="24" spans="1:26" ht="12.75">
      <c r="A24" s="31">
        <v>21</v>
      </c>
      <c r="B24" s="40"/>
      <c r="C24" s="33"/>
      <c r="D24" s="34">
        <v>0</v>
      </c>
      <c r="E24" s="39">
        <v>0</v>
      </c>
      <c r="F24" s="34">
        <f t="shared" si="0"/>
        <v>0</v>
      </c>
      <c r="G24" s="34">
        <f t="shared" si="1"/>
        <v>0</v>
      </c>
      <c r="H24" s="35"/>
      <c r="I24" s="35"/>
      <c r="J24" s="41">
        <v>0</v>
      </c>
      <c r="K24" s="41">
        <v>0</v>
      </c>
      <c r="L24" s="36">
        <f t="shared" si="2"/>
        <v>0</v>
      </c>
      <c r="M24" s="36">
        <f t="shared" si="3"/>
        <v>0</v>
      </c>
      <c r="N24" s="33"/>
      <c r="O24" s="56"/>
      <c r="P24" s="34">
        <v>0</v>
      </c>
      <c r="Q24" s="39">
        <v>0</v>
      </c>
      <c r="R24" s="34">
        <f t="shared" si="4"/>
        <v>0</v>
      </c>
      <c r="S24" s="34">
        <f t="shared" si="5"/>
        <v>0</v>
      </c>
      <c r="T24" s="35"/>
      <c r="U24" s="57"/>
      <c r="V24" s="41">
        <v>0</v>
      </c>
      <c r="W24" s="41">
        <v>0</v>
      </c>
      <c r="X24" s="36">
        <f t="shared" si="6"/>
        <v>0</v>
      </c>
      <c r="Y24" s="63">
        <f t="shared" si="7"/>
        <v>0</v>
      </c>
      <c r="Z24" s="62"/>
    </row>
    <row r="25" spans="1:26" ht="12.75">
      <c r="A25" s="31">
        <v>22</v>
      </c>
      <c r="B25" s="40"/>
      <c r="C25" s="33"/>
      <c r="D25" s="34">
        <v>0</v>
      </c>
      <c r="E25" s="34">
        <v>0</v>
      </c>
      <c r="F25" s="34">
        <f t="shared" si="0"/>
        <v>0</v>
      </c>
      <c r="G25" s="34">
        <f t="shared" si="1"/>
        <v>0</v>
      </c>
      <c r="H25" s="37"/>
      <c r="I25" s="35"/>
      <c r="J25" s="41">
        <v>0</v>
      </c>
      <c r="K25" s="41">
        <v>0</v>
      </c>
      <c r="L25" s="36">
        <f t="shared" si="2"/>
        <v>0</v>
      </c>
      <c r="M25" s="36">
        <f t="shared" si="3"/>
        <v>0</v>
      </c>
      <c r="N25" s="38"/>
      <c r="O25" s="56"/>
      <c r="P25" s="34">
        <v>0</v>
      </c>
      <c r="Q25" s="34">
        <v>0</v>
      </c>
      <c r="R25" s="34">
        <f t="shared" si="4"/>
        <v>0</v>
      </c>
      <c r="S25" s="34">
        <f t="shared" si="5"/>
        <v>0</v>
      </c>
      <c r="T25" s="37"/>
      <c r="U25" s="57"/>
      <c r="V25" s="41">
        <v>0</v>
      </c>
      <c r="W25" s="41">
        <v>0</v>
      </c>
      <c r="X25" s="36">
        <f t="shared" si="6"/>
        <v>0</v>
      </c>
      <c r="Y25" s="63">
        <f t="shared" si="7"/>
        <v>0</v>
      </c>
      <c r="Z25" s="62"/>
    </row>
    <row r="26" spans="1:26" ht="12.75">
      <c r="A26" s="31">
        <v>23</v>
      </c>
      <c r="B26" s="40"/>
      <c r="C26" s="33"/>
      <c r="D26" s="34">
        <v>0</v>
      </c>
      <c r="E26" s="34">
        <v>0</v>
      </c>
      <c r="F26" s="34">
        <f t="shared" si="0"/>
        <v>0</v>
      </c>
      <c r="G26" s="34">
        <f t="shared" si="1"/>
        <v>0</v>
      </c>
      <c r="H26" s="35"/>
      <c r="I26" s="35"/>
      <c r="J26" s="41">
        <v>0</v>
      </c>
      <c r="K26" s="41">
        <v>0</v>
      </c>
      <c r="L26" s="36">
        <f t="shared" si="2"/>
        <v>0</v>
      </c>
      <c r="M26" s="36">
        <f t="shared" si="3"/>
        <v>0</v>
      </c>
      <c r="N26" s="33"/>
      <c r="O26" s="56"/>
      <c r="P26" s="34">
        <v>0</v>
      </c>
      <c r="Q26" s="34">
        <v>0</v>
      </c>
      <c r="R26" s="34">
        <f t="shared" si="4"/>
        <v>0</v>
      </c>
      <c r="S26" s="34">
        <f t="shared" si="5"/>
        <v>0</v>
      </c>
      <c r="T26" s="35"/>
      <c r="U26" s="57"/>
      <c r="V26" s="41">
        <v>0</v>
      </c>
      <c r="W26" s="41">
        <v>0</v>
      </c>
      <c r="X26" s="36">
        <f t="shared" si="6"/>
        <v>0</v>
      </c>
      <c r="Y26" s="63">
        <f t="shared" si="7"/>
        <v>0</v>
      </c>
      <c r="Z26" s="62"/>
    </row>
    <row r="27" spans="1:26" ht="12.75">
      <c r="A27" s="31">
        <v>24</v>
      </c>
      <c r="B27" s="40"/>
      <c r="C27" s="33"/>
      <c r="D27" s="39">
        <v>0</v>
      </c>
      <c r="E27" s="39">
        <v>0</v>
      </c>
      <c r="F27" s="34">
        <f t="shared" si="0"/>
        <v>0</v>
      </c>
      <c r="G27" s="34">
        <f t="shared" si="1"/>
        <v>0</v>
      </c>
      <c r="H27" s="35"/>
      <c r="I27" s="35"/>
      <c r="J27" s="41">
        <v>0</v>
      </c>
      <c r="K27" s="41">
        <v>0</v>
      </c>
      <c r="L27" s="36">
        <f t="shared" si="2"/>
        <v>0</v>
      </c>
      <c r="M27" s="36">
        <f t="shared" si="3"/>
        <v>0</v>
      </c>
      <c r="N27" s="33"/>
      <c r="O27" s="56"/>
      <c r="P27" s="39">
        <v>0</v>
      </c>
      <c r="Q27" s="39">
        <v>0</v>
      </c>
      <c r="R27" s="34">
        <f t="shared" si="4"/>
        <v>0</v>
      </c>
      <c r="S27" s="34">
        <f t="shared" si="5"/>
        <v>0</v>
      </c>
      <c r="T27" s="35"/>
      <c r="U27" s="57"/>
      <c r="V27" s="41">
        <v>0</v>
      </c>
      <c r="W27" s="41">
        <v>0</v>
      </c>
      <c r="X27" s="36">
        <f t="shared" si="6"/>
        <v>0</v>
      </c>
      <c r="Y27" s="63">
        <f t="shared" si="7"/>
        <v>0</v>
      </c>
      <c r="Z27" s="62"/>
    </row>
    <row r="28" spans="1:26" ht="12.75">
      <c r="A28" s="31">
        <v>25</v>
      </c>
      <c r="B28" s="40"/>
      <c r="C28" s="33"/>
      <c r="D28" s="34">
        <v>0</v>
      </c>
      <c r="E28" s="39">
        <v>0</v>
      </c>
      <c r="F28" s="34">
        <f t="shared" si="0"/>
        <v>0</v>
      </c>
      <c r="G28" s="34">
        <f t="shared" si="1"/>
        <v>0</v>
      </c>
      <c r="H28" s="35"/>
      <c r="I28" s="35"/>
      <c r="J28" s="41">
        <v>0</v>
      </c>
      <c r="K28" s="41">
        <v>0</v>
      </c>
      <c r="L28" s="36">
        <f t="shared" si="2"/>
        <v>0</v>
      </c>
      <c r="M28" s="36">
        <f t="shared" si="3"/>
        <v>0</v>
      </c>
      <c r="N28" s="33"/>
      <c r="O28" s="56"/>
      <c r="P28" s="34">
        <v>0</v>
      </c>
      <c r="Q28" s="39">
        <v>0</v>
      </c>
      <c r="R28" s="34">
        <f t="shared" si="4"/>
        <v>0</v>
      </c>
      <c r="S28" s="34">
        <f t="shared" si="5"/>
        <v>0</v>
      </c>
      <c r="T28" s="35"/>
      <c r="U28" s="57"/>
      <c r="V28" s="41">
        <v>0</v>
      </c>
      <c r="W28" s="41">
        <v>0</v>
      </c>
      <c r="X28" s="36">
        <f t="shared" si="6"/>
        <v>0</v>
      </c>
      <c r="Y28" s="63">
        <f t="shared" si="7"/>
        <v>0</v>
      </c>
      <c r="Z28" s="62"/>
    </row>
    <row r="29" spans="1:26" ht="12.75">
      <c r="A29" s="31">
        <v>26</v>
      </c>
      <c r="B29" s="40"/>
      <c r="C29" s="33"/>
      <c r="D29" s="34">
        <v>0</v>
      </c>
      <c r="E29" s="34">
        <v>0</v>
      </c>
      <c r="F29" s="34">
        <f t="shared" si="0"/>
        <v>0</v>
      </c>
      <c r="G29" s="34">
        <f t="shared" si="1"/>
        <v>0</v>
      </c>
      <c r="H29" s="37"/>
      <c r="I29" s="35"/>
      <c r="J29" s="41">
        <v>0</v>
      </c>
      <c r="K29" s="41">
        <v>0</v>
      </c>
      <c r="L29" s="36">
        <f t="shared" si="2"/>
        <v>0</v>
      </c>
      <c r="M29" s="36">
        <f t="shared" si="3"/>
        <v>0</v>
      </c>
      <c r="N29" s="38"/>
      <c r="O29" s="56"/>
      <c r="P29" s="34">
        <v>0</v>
      </c>
      <c r="Q29" s="34">
        <v>0</v>
      </c>
      <c r="R29" s="34">
        <f t="shared" si="4"/>
        <v>0</v>
      </c>
      <c r="S29" s="34">
        <f t="shared" si="5"/>
        <v>0</v>
      </c>
      <c r="T29" s="37"/>
      <c r="U29" s="57"/>
      <c r="V29" s="41">
        <v>0</v>
      </c>
      <c r="W29" s="41">
        <v>0</v>
      </c>
      <c r="X29" s="36">
        <f t="shared" si="6"/>
        <v>0</v>
      </c>
      <c r="Y29" s="63">
        <f t="shared" si="7"/>
        <v>0</v>
      </c>
      <c r="Z29" s="62"/>
    </row>
    <row r="30" spans="1:26" ht="12.75">
      <c r="A30" s="31">
        <v>27</v>
      </c>
      <c r="B30" s="40"/>
      <c r="C30" s="33"/>
      <c r="D30" s="34">
        <v>0</v>
      </c>
      <c r="E30" s="39">
        <v>0</v>
      </c>
      <c r="F30" s="34">
        <f t="shared" si="0"/>
        <v>0</v>
      </c>
      <c r="G30" s="34">
        <f t="shared" si="1"/>
        <v>0</v>
      </c>
      <c r="H30" s="35"/>
      <c r="I30" s="35"/>
      <c r="J30" s="41">
        <v>0</v>
      </c>
      <c r="K30" s="41">
        <v>0</v>
      </c>
      <c r="L30" s="36">
        <f t="shared" si="2"/>
        <v>0</v>
      </c>
      <c r="M30" s="36">
        <f t="shared" si="3"/>
        <v>0</v>
      </c>
      <c r="N30" s="33"/>
      <c r="O30" s="56"/>
      <c r="P30" s="34">
        <v>0</v>
      </c>
      <c r="Q30" s="39">
        <v>0</v>
      </c>
      <c r="R30" s="34">
        <f t="shared" si="4"/>
        <v>0</v>
      </c>
      <c r="S30" s="34">
        <f t="shared" si="5"/>
        <v>0</v>
      </c>
      <c r="T30" s="35"/>
      <c r="U30" s="57"/>
      <c r="V30" s="41">
        <v>0</v>
      </c>
      <c r="W30" s="41">
        <v>0</v>
      </c>
      <c r="X30" s="36">
        <f t="shared" si="6"/>
        <v>0</v>
      </c>
      <c r="Y30" s="63">
        <f t="shared" si="7"/>
        <v>0</v>
      </c>
      <c r="Z30" s="62"/>
    </row>
    <row r="31" spans="1:26" ht="12.75">
      <c r="A31" s="31">
        <v>28</v>
      </c>
      <c r="B31" s="32"/>
      <c r="C31" s="33"/>
      <c r="D31" s="34">
        <v>0</v>
      </c>
      <c r="E31" s="34">
        <v>0</v>
      </c>
      <c r="F31" s="34">
        <f t="shared" si="0"/>
        <v>0</v>
      </c>
      <c r="G31" s="34">
        <f t="shared" si="1"/>
        <v>0</v>
      </c>
      <c r="H31" s="35"/>
      <c r="I31" s="35"/>
      <c r="J31" s="41">
        <v>0</v>
      </c>
      <c r="K31" s="41">
        <v>0</v>
      </c>
      <c r="L31" s="36">
        <f t="shared" si="2"/>
        <v>0</v>
      </c>
      <c r="M31" s="36">
        <f t="shared" si="3"/>
        <v>0</v>
      </c>
      <c r="N31" s="33"/>
      <c r="O31" s="56"/>
      <c r="P31" s="34">
        <v>0</v>
      </c>
      <c r="Q31" s="34">
        <v>0</v>
      </c>
      <c r="R31" s="34">
        <f t="shared" si="4"/>
        <v>0</v>
      </c>
      <c r="S31" s="34">
        <f t="shared" si="5"/>
        <v>0</v>
      </c>
      <c r="T31" s="35"/>
      <c r="U31" s="57"/>
      <c r="V31" s="41">
        <v>0</v>
      </c>
      <c r="W31" s="41">
        <v>0</v>
      </c>
      <c r="X31" s="36">
        <f t="shared" si="6"/>
        <v>0</v>
      </c>
      <c r="Y31" s="63">
        <f t="shared" si="7"/>
        <v>0</v>
      </c>
      <c r="Z31" s="62"/>
    </row>
    <row r="32" spans="1:26" ht="12.75">
      <c r="A32" s="31">
        <v>29</v>
      </c>
      <c r="B32" s="60"/>
      <c r="C32" s="33"/>
      <c r="D32" s="39">
        <v>0</v>
      </c>
      <c r="E32" s="39">
        <v>0</v>
      </c>
      <c r="F32" s="34">
        <f t="shared" si="0"/>
        <v>0</v>
      </c>
      <c r="G32" s="34">
        <f t="shared" si="1"/>
        <v>0</v>
      </c>
      <c r="H32" s="35"/>
      <c r="I32" s="35"/>
      <c r="J32" s="41">
        <v>0</v>
      </c>
      <c r="K32" s="41">
        <v>0</v>
      </c>
      <c r="L32" s="36">
        <f t="shared" si="2"/>
        <v>0</v>
      </c>
      <c r="M32" s="36">
        <f t="shared" si="3"/>
        <v>0</v>
      </c>
      <c r="N32" s="33"/>
      <c r="O32" s="56"/>
      <c r="P32" s="39">
        <v>0</v>
      </c>
      <c r="Q32" s="39">
        <v>0</v>
      </c>
      <c r="R32" s="34">
        <f t="shared" si="4"/>
        <v>0</v>
      </c>
      <c r="S32" s="34">
        <f t="shared" si="5"/>
        <v>0</v>
      </c>
      <c r="T32" s="35"/>
      <c r="U32" s="57"/>
      <c r="V32" s="41">
        <v>0</v>
      </c>
      <c r="W32" s="41">
        <v>0</v>
      </c>
      <c r="X32" s="36">
        <f t="shared" si="6"/>
        <v>0</v>
      </c>
      <c r="Y32" s="63">
        <f t="shared" si="7"/>
        <v>0</v>
      </c>
      <c r="Z32" s="62"/>
    </row>
    <row r="33" spans="1:26" ht="12.75">
      <c r="A33" s="31">
        <v>30</v>
      </c>
      <c r="B33" s="33"/>
      <c r="C33" s="33"/>
      <c r="D33" s="34">
        <v>0</v>
      </c>
      <c r="E33" s="39">
        <v>0</v>
      </c>
      <c r="F33" s="34">
        <f t="shared" si="0"/>
        <v>0</v>
      </c>
      <c r="G33" s="34">
        <f t="shared" si="1"/>
        <v>0</v>
      </c>
      <c r="H33" s="35"/>
      <c r="I33" s="35"/>
      <c r="J33" s="41">
        <v>0</v>
      </c>
      <c r="K33" s="41">
        <v>0</v>
      </c>
      <c r="L33" s="36">
        <f t="shared" si="2"/>
        <v>0</v>
      </c>
      <c r="M33" s="36">
        <f t="shared" si="3"/>
        <v>0</v>
      </c>
      <c r="N33" s="33"/>
      <c r="O33" s="56"/>
      <c r="P33" s="34">
        <v>0</v>
      </c>
      <c r="Q33" s="39">
        <v>0</v>
      </c>
      <c r="R33" s="34">
        <f t="shared" si="4"/>
        <v>0</v>
      </c>
      <c r="S33" s="34">
        <f t="shared" si="5"/>
        <v>0</v>
      </c>
      <c r="T33" s="35"/>
      <c r="U33" s="57"/>
      <c r="V33" s="41">
        <v>0</v>
      </c>
      <c r="W33" s="41">
        <v>0</v>
      </c>
      <c r="X33" s="36">
        <f t="shared" si="6"/>
        <v>0</v>
      </c>
      <c r="Y33" s="63">
        <f t="shared" si="7"/>
        <v>0</v>
      </c>
      <c r="Z33" s="62"/>
    </row>
    <row r="34" spans="1:26" ht="12.75">
      <c r="A34" s="31">
        <v>31</v>
      </c>
      <c r="B34" s="33"/>
      <c r="C34" s="33"/>
      <c r="D34" s="34">
        <v>0</v>
      </c>
      <c r="E34" s="34">
        <v>0</v>
      </c>
      <c r="F34" s="34">
        <f t="shared" si="0"/>
        <v>0</v>
      </c>
      <c r="G34" s="34">
        <f t="shared" si="1"/>
        <v>0</v>
      </c>
      <c r="H34" s="37"/>
      <c r="I34" s="35"/>
      <c r="J34" s="41">
        <v>0</v>
      </c>
      <c r="K34" s="41">
        <v>0</v>
      </c>
      <c r="L34" s="36">
        <f t="shared" si="2"/>
        <v>0</v>
      </c>
      <c r="M34" s="36">
        <f t="shared" si="3"/>
        <v>0</v>
      </c>
      <c r="N34" s="38"/>
      <c r="O34" s="56"/>
      <c r="P34" s="34">
        <v>0</v>
      </c>
      <c r="Q34" s="34">
        <v>0</v>
      </c>
      <c r="R34" s="34">
        <f t="shared" si="4"/>
        <v>0</v>
      </c>
      <c r="S34" s="34">
        <f t="shared" si="5"/>
        <v>0</v>
      </c>
      <c r="T34" s="37"/>
      <c r="U34" s="57"/>
      <c r="V34" s="41">
        <v>0</v>
      </c>
      <c r="W34" s="41">
        <v>0</v>
      </c>
      <c r="X34" s="36">
        <f t="shared" si="6"/>
        <v>0</v>
      </c>
      <c r="Y34" s="63">
        <f t="shared" si="7"/>
        <v>0</v>
      </c>
      <c r="Z34" s="62"/>
    </row>
    <row r="35" spans="1:26" ht="12.75">
      <c r="A35" s="31">
        <v>32</v>
      </c>
      <c r="B35" s="33"/>
      <c r="C35" s="33"/>
      <c r="D35" s="34">
        <v>0</v>
      </c>
      <c r="E35" s="34">
        <v>0</v>
      </c>
      <c r="F35" s="34">
        <f t="shared" si="0"/>
        <v>0</v>
      </c>
      <c r="G35" s="34">
        <f t="shared" si="1"/>
        <v>0</v>
      </c>
      <c r="H35" s="35"/>
      <c r="I35" s="35"/>
      <c r="J35" s="41">
        <v>0</v>
      </c>
      <c r="K35" s="41">
        <v>0</v>
      </c>
      <c r="L35" s="36">
        <f t="shared" si="2"/>
        <v>0</v>
      </c>
      <c r="M35" s="36">
        <f t="shared" si="3"/>
        <v>0</v>
      </c>
      <c r="N35" s="33"/>
      <c r="O35" s="56"/>
      <c r="P35" s="34">
        <v>0</v>
      </c>
      <c r="Q35" s="34">
        <v>0</v>
      </c>
      <c r="R35" s="34">
        <f t="shared" si="4"/>
        <v>0</v>
      </c>
      <c r="S35" s="34">
        <f t="shared" si="5"/>
        <v>0</v>
      </c>
      <c r="T35" s="35"/>
      <c r="U35" s="57"/>
      <c r="V35" s="41">
        <v>0</v>
      </c>
      <c r="W35" s="41">
        <v>0</v>
      </c>
      <c r="X35" s="36">
        <f t="shared" si="6"/>
        <v>0</v>
      </c>
      <c r="Y35" s="63">
        <f t="shared" si="7"/>
        <v>0</v>
      </c>
      <c r="Z35" s="62"/>
    </row>
    <row r="36" spans="1:26" ht="12.75">
      <c r="A36" s="31">
        <v>33</v>
      </c>
      <c r="B36" s="33"/>
      <c r="C36" s="33"/>
      <c r="D36" s="39">
        <v>0</v>
      </c>
      <c r="E36" s="39">
        <v>0</v>
      </c>
      <c r="F36" s="34">
        <f t="shared" si="0"/>
        <v>0</v>
      </c>
      <c r="G36" s="34">
        <f t="shared" si="1"/>
        <v>0</v>
      </c>
      <c r="H36" s="35"/>
      <c r="I36" s="35"/>
      <c r="J36" s="41">
        <v>0</v>
      </c>
      <c r="K36" s="41">
        <v>0</v>
      </c>
      <c r="L36" s="36">
        <f t="shared" si="2"/>
        <v>0</v>
      </c>
      <c r="M36" s="36">
        <f t="shared" si="3"/>
        <v>0</v>
      </c>
      <c r="N36" s="33"/>
      <c r="O36" s="56"/>
      <c r="P36" s="39">
        <v>0</v>
      </c>
      <c r="Q36" s="39">
        <v>0</v>
      </c>
      <c r="R36" s="34">
        <f t="shared" si="4"/>
        <v>0</v>
      </c>
      <c r="S36" s="34">
        <f t="shared" si="5"/>
        <v>0</v>
      </c>
      <c r="T36" s="35"/>
      <c r="U36" s="57"/>
      <c r="V36" s="41">
        <v>0</v>
      </c>
      <c r="W36" s="41">
        <v>0</v>
      </c>
      <c r="X36" s="36">
        <f t="shared" si="6"/>
        <v>0</v>
      </c>
      <c r="Y36" s="63">
        <f t="shared" si="7"/>
        <v>0</v>
      </c>
      <c r="Z36" s="62"/>
    </row>
    <row r="37" spans="1:26" ht="12.75">
      <c r="A37" s="31">
        <v>34</v>
      </c>
      <c r="B37" s="33"/>
      <c r="C37" s="33"/>
      <c r="D37" s="34">
        <v>0</v>
      </c>
      <c r="E37" s="39">
        <v>0</v>
      </c>
      <c r="F37" s="34">
        <f t="shared" si="0"/>
        <v>0</v>
      </c>
      <c r="G37" s="34">
        <f t="shared" si="1"/>
        <v>0</v>
      </c>
      <c r="H37" s="35"/>
      <c r="I37" s="35"/>
      <c r="J37" s="41">
        <v>0</v>
      </c>
      <c r="K37" s="41">
        <v>0</v>
      </c>
      <c r="L37" s="36">
        <f t="shared" si="2"/>
        <v>0</v>
      </c>
      <c r="M37" s="36">
        <f t="shared" si="3"/>
        <v>0</v>
      </c>
      <c r="N37" s="33"/>
      <c r="O37" s="56"/>
      <c r="P37" s="34">
        <v>0</v>
      </c>
      <c r="Q37" s="39">
        <v>0</v>
      </c>
      <c r="R37" s="34">
        <f t="shared" si="4"/>
        <v>0</v>
      </c>
      <c r="S37" s="34">
        <f t="shared" si="5"/>
        <v>0</v>
      </c>
      <c r="T37" s="35"/>
      <c r="U37" s="57"/>
      <c r="V37" s="41">
        <v>0</v>
      </c>
      <c r="W37" s="41">
        <v>0</v>
      </c>
      <c r="X37" s="36">
        <f t="shared" si="6"/>
        <v>0</v>
      </c>
      <c r="Y37" s="63">
        <f t="shared" si="7"/>
        <v>0</v>
      </c>
      <c r="Z37" s="62"/>
    </row>
    <row r="38" spans="1:26" ht="12.75">
      <c r="A38" s="31">
        <v>35</v>
      </c>
      <c r="B38" s="33"/>
      <c r="C38" s="33"/>
      <c r="D38" s="34">
        <v>0</v>
      </c>
      <c r="E38" s="34">
        <v>0</v>
      </c>
      <c r="F38" s="34">
        <f t="shared" si="0"/>
        <v>0</v>
      </c>
      <c r="G38" s="34">
        <f t="shared" si="1"/>
        <v>0</v>
      </c>
      <c r="H38" s="37"/>
      <c r="I38" s="35"/>
      <c r="J38" s="41">
        <v>0</v>
      </c>
      <c r="K38" s="41">
        <v>0</v>
      </c>
      <c r="L38" s="36">
        <f t="shared" si="2"/>
        <v>0</v>
      </c>
      <c r="M38" s="36">
        <f t="shared" si="3"/>
        <v>0</v>
      </c>
      <c r="N38" s="38"/>
      <c r="O38" s="56"/>
      <c r="P38" s="34">
        <v>0</v>
      </c>
      <c r="Q38" s="34">
        <v>0</v>
      </c>
      <c r="R38" s="34">
        <f t="shared" si="4"/>
        <v>0</v>
      </c>
      <c r="S38" s="34">
        <f t="shared" si="5"/>
        <v>0</v>
      </c>
      <c r="T38" s="37"/>
      <c r="U38" s="57"/>
      <c r="V38" s="41">
        <v>0</v>
      </c>
      <c r="W38" s="41">
        <v>0</v>
      </c>
      <c r="X38" s="36">
        <f t="shared" si="6"/>
        <v>0</v>
      </c>
      <c r="Y38" s="63">
        <f t="shared" si="7"/>
        <v>0</v>
      </c>
      <c r="Z38" s="62"/>
    </row>
    <row r="39" spans="1:26" ht="12.75">
      <c r="A39" s="31">
        <v>36</v>
      </c>
      <c r="B39" s="33"/>
      <c r="C39" s="40"/>
      <c r="D39" s="34">
        <v>0</v>
      </c>
      <c r="E39" s="34">
        <v>0</v>
      </c>
      <c r="F39" s="34">
        <f t="shared" si="0"/>
        <v>0</v>
      </c>
      <c r="G39" s="34">
        <f t="shared" si="1"/>
        <v>0</v>
      </c>
      <c r="H39" s="41"/>
      <c r="I39" s="41"/>
      <c r="J39" s="41">
        <v>0</v>
      </c>
      <c r="K39" s="41">
        <v>0</v>
      </c>
      <c r="L39" s="36">
        <f t="shared" si="2"/>
        <v>0</v>
      </c>
      <c r="M39" s="36">
        <f t="shared" si="3"/>
        <v>0</v>
      </c>
      <c r="N39" s="40"/>
      <c r="O39" s="55"/>
      <c r="P39" s="34">
        <v>0</v>
      </c>
      <c r="Q39" s="34">
        <v>0</v>
      </c>
      <c r="R39" s="34">
        <f t="shared" si="4"/>
        <v>0</v>
      </c>
      <c r="S39" s="34">
        <f t="shared" si="5"/>
        <v>0</v>
      </c>
      <c r="T39" s="41"/>
      <c r="U39" s="58"/>
      <c r="V39" s="41">
        <v>0</v>
      </c>
      <c r="W39" s="41">
        <v>0</v>
      </c>
      <c r="X39" s="36">
        <f t="shared" si="6"/>
        <v>0</v>
      </c>
      <c r="Y39" s="63">
        <f t="shared" si="7"/>
        <v>0</v>
      </c>
      <c r="Z39" s="62"/>
    </row>
    <row r="40" spans="1:26" ht="12.75">
      <c r="A40" s="31">
        <v>37</v>
      </c>
      <c r="B40" s="33"/>
      <c r="C40" s="33"/>
      <c r="D40" s="34">
        <v>0</v>
      </c>
      <c r="E40" s="34">
        <v>0</v>
      </c>
      <c r="F40" s="34">
        <f t="shared" si="0"/>
        <v>0</v>
      </c>
      <c r="G40" s="34">
        <f t="shared" si="1"/>
        <v>0</v>
      </c>
      <c r="H40" s="37"/>
      <c r="I40" s="35"/>
      <c r="J40" s="41">
        <v>0</v>
      </c>
      <c r="K40" s="41">
        <v>0</v>
      </c>
      <c r="L40" s="36">
        <f t="shared" si="2"/>
        <v>0</v>
      </c>
      <c r="M40" s="36">
        <f t="shared" si="3"/>
        <v>0</v>
      </c>
      <c r="N40" s="38"/>
      <c r="O40" s="56"/>
      <c r="P40" s="34">
        <v>0</v>
      </c>
      <c r="Q40" s="34">
        <v>0</v>
      </c>
      <c r="R40" s="34">
        <f t="shared" si="4"/>
        <v>0</v>
      </c>
      <c r="S40" s="34">
        <f t="shared" si="5"/>
        <v>0</v>
      </c>
      <c r="T40" s="37"/>
      <c r="U40" s="57"/>
      <c r="V40" s="41">
        <v>0</v>
      </c>
      <c r="W40" s="41">
        <v>0</v>
      </c>
      <c r="X40" s="36">
        <f t="shared" si="6"/>
        <v>0</v>
      </c>
      <c r="Y40" s="63">
        <f t="shared" si="7"/>
        <v>0</v>
      </c>
      <c r="Z40" s="62"/>
    </row>
    <row r="41" spans="1:26" ht="12.75">
      <c r="A41" s="31">
        <v>38</v>
      </c>
      <c r="B41" s="33"/>
      <c r="C41" s="40"/>
      <c r="D41" s="34">
        <v>0</v>
      </c>
      <c r="E41" s="34">
        <v>0</v>
      </c>
      <c r="F41" s="34">
        <v>0</v>
      </c>
      <c r="G41" s="34">
        <f t="shared" si="1"/>
        <v>0</v>
      </c>
      <c r="H41" s="41"/>
      <c r="I41" s="41"/>
      <c r="J41" s="41">
        <v>0</v>
      </c>
      <c r="K41" s="41">
        <v>0</v>
      </c>
      <c r="L41" s="36">
        <f t="shared" si="2"/>
        <v>0</v>
      </c>
      <c r="M41" s="36">
        <f t="shared" si="3"/>
        <v>0</v>
      </c>
      <c r="N41" s="40"/>
      <c r="O41" s="55"/>
      <c r="P41" s="34">
        <v>0</v>
      </c>
      <c r="Q41" s="34">
        <v>0</v>
      </c>
      <c r="R41" s="34">
        <f t="shared" si="4"/>
        <v>0</v>
      </c>
      <c r="S41" s="34">
        <f t="shared" si="5"/>
        <v>0</v>
      </c>
      <c r="T41" s="41"/>
      <c r="U41" s="58"/>
      <c r="V41" s="41">
        <v>0</v>
      </c>
      <c r="W41" s="41">
        <v>0</v>
      </c>
      <c r="X41" s="36">
        <v>0</v>
      </c>
      <c r="Y41" s="63">
        <f t="shared" si="7"/>
        <v>0</v>
      </c>
      <c r="Z41" s="62"/>
    </row>
    <row r="50" ht="12.75">
      <c r="B50" s="54" t="s">
        <v>20</v>
      </c>
    </row>
    <row r="51" ht="12.75">
      <c r="B51" s="33" t="s">
        <v>22</v>
      </c>
    </row>
    <row r="52" ht="12.75">
      <c r="B52" s="33" t="s">
        <v>13</v>
      </c>
    </row>
    <row r="53" ht="12.75">
      <c r="B53" s="40" t="s">
        <v>10</v>
      </c>
    </row>
    <row r="54" ht="12.75">
      <c r="B54" s="40" t="s">
        <v>8</v>
      </c>
    </row>
    <row r="55" ht="12.75">
      <c r="B55" s="40" t="s">
        <v>29</v>
      </c>
    </row>
    <row r="56" ht="12.75">
      <c r="B56" s="40" t="s">
        <v>30</v>
      </c>
    </row>
    <row r="57" ht="12.75">
      <c r="B57" s="40" t="s">
        <v>14</v>
      </c>
    </row>
    <row r="58" ht="12.75">
      <c r="B58" s="40" t="s">
        <v>21</v>
      </c>
    </row>
    <row r="59" ht="12.75">
      <c r="B59" s="40" t="s">
        <v>31</v>
      </c>
    </row>
    <row r="60" ht="12.75">
      <c r="B60" s="40" t="s">
        <v>16</v>
      </c>
    </row>
    <row r="61" ht="12.75">
      <c r="B61" s="40" t="s">
        <v>15</v>
      </c>
    </row>
    <row r="62" ht="12.75">
      <c r="B62" s="40" t="s">
        <v>32</v>
      </c>
    </row>
    <row r="63" ht="12.75">
      <c r="B63" s="40" t="s">
        <v>17</v>
      </c>
    </row>
    <row r="64" ht="12.75">
      <c r="B64" s="40" t="s">
        <v>18</v>
      </c>
    </row>
    <row r="65" ht="12.75">
      <c r="B65" s="33" t="s">
        <v>23</v>
      </c>
    </row>
    <row r="66" ht="12.75">
      <c r="B66" s="40" t="s">
        <v>33</v>
      </c>
    </row>
    <row r="67" ht="12.75">
      <c r="B67" s="40" t="s">
        <v>34</v>
      </c>
    </row>
    <row r="68" ht="12.75">
      <c r="B68" s="40" t="s">
        <v>19</v>
      </c>
    </row>
    <row r="69" ht="12.75">
      <c r="B69" s="40" t="s">
        <v>35</v>
      </c>
    </row>
    <row r="70" ht="12.75">
      <c r="B70" s="40" t="s">
        <v>25</v>
      </c>
    </row>
    <row r="71" ht="12.75">
      <c r="B71" s="40" t="s">
        <v>24</v>
      </c>
    </row>
    <row r="72" ht="12.75">
      <c r="B72" s="40" t="s">
        <v>36</v>
      </c>
    </row>
    <row r="73" ht="12.75">
      <c r="B73" s="40" t="s">
        <v>27</v>
      </c>
    </row>
    <row r="74" ht="12.75">
      <c r="B74" s="40" t="s">
        <v>28</v>
      </c>
    </row>
    <row r="75" ht="12.75">
      <c r="B75" s="40" t="s">
        <v>37</v>
      </c>
    </row>
    <row r="76" ht="12.75">
      <c r="B76" s="40" t="s">
        <v>38</v>
      </c>
    </row>
    <row r="77" ht="12.75">
      <c r="B77" s="40" t="s">
        <v>39</v>
      </c>
    </row>
    <row r="78" ht="12.75">
      <c r="B78" s="32" t="s">
        <v>9</v>
      </c>
    </row>
    <row r="79" ht="12.75">
      <c r="B79" s="60" t="s">
        <v>40</v>
      </c>
    </row>
    <row r="80" ht="12.75">
      <c r="B80" s="33" t="s">
        <v>41</v>
      </c>
    </row>
    <row r="81" ht="12.75">
      <c r="B81" s="33" t="s">
        <v>42</v>
      </c>
    </row>
    <row r="82" ht="12.75">
      <c r="B82" s="33" t="s">
        <v>43</v>
      </c>
    </row>
    <row r="83" ht="12.75">
      <c r="B83" s="33" t="s">
        <v>44</v>
      </c>
    </row>
    <row r="84" ht="12.75">
      <c r="B84" s="33" t="s">
        <v>45</v>
      </c>
    </row>
    <row r="85" ht="12.75">
      <c r="B85" s="33" t="s">
        <v>46</v>
      </c>
    </row>
    <row r="86" ht="12.75">
      <c r="B86" s="33" t="s">
        <v>47</v>
      </c>
    </row>
    <row r="87" ht="12.75">
      <c r="B87" s="33" t="s">
        <v>48</v>
      </c>
    </row>
    <row r="88" ht="12.75">
      <c r="B88" s="33" t="s">
        <v>49</v>
      </c>
    </row>
  </sheetData>
  <sheetProtection/>
  <printOptions/>
  <pageMargins left="0.28" right="0.19" top="0.44" bottom="0.38" header="0.3" footer="0.2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Excalibuer</dc:creator>
  <cp:keywords/>
  <dc:description/>
  <cp:lastModifiedBy>robert</cp:lastModifiedBy>
  <cp:lastPrinted>2010-03-24T17:00:15Z</cp:lastPrinted>
  <dcterms:created xsi:type="dcterms:W3CDTF">2009-10-07T13:42:27Z</dcterms:created>
  <dcterms:modified xsi:type="dcterms:W3CDTF">2014-12-22T10:40:44Z</dcterms:modified>
  <cp:category/>
  <cp:version/>
  <cp:contentType/>
  <cp:contentStatus/>
</cp:coreProperties>
</file>